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240" windowHeight="8010" activeTab="1"/>
  </bookViews>
  <sheets>
    <sheet name="Hinweis" sheetId="1" r:id="rId1"/>
    <sheet name="01-2008" sheetId="2" r:id="rId2"/>
    <sheet name="02-2008" sheetId="3" r:id="rId3"/>
    <sheet name="03-2008" sheetId="4" r:id="rId4"/>
    <sheet name="04-2008" sheetId="5" r:id="rId5"/>
    <sheet name="05-2008" sheetId="6" r:id="rId6"/>
    <sheet name="06-2008" sheetId="7" r:id="rId7"/>
    <sheet name="07-2008" sheetId="8" r:id="rId8"/>
    <sheet name="08-2008" sheetId="9" r:id="rId9"/>
    <sheet name="09-2008" sheetId="10" r:id="rId10"/>
    <sheet name="10-2008" sheetId="11" r:id="rId11"/>
    <sheet name="11-2008" sheetId="12" r:id="rId12"/>
    <sheet name="12-2008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11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12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7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8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39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13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2.xml><?xml version="1.0" encoding="utf-8"?>
<comments xmlns="http://schemas.openxmlformats.org/spreadsheetml/2006/main">
  <authors>
    <author>Herakles</author>
    <author>Bianca Schneider</author>
  </authors>
  <commentList>
    <comment ref="A5" authorId="0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C3" authorId="1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B5" authorId="0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0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0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0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0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9" authorId="0">
      <text>
        <r>
          <rPr>
            <b/>
            <sz val="8"/>
            <color indexed="10"/>
            <rFont val="Tahoma"/>
            <family val="2"/>
          </rPr>
          <t>Hier fügen Sie eimalig den Anfangsbestand ein.
Der Endbestand eines Monats wird automatisch als Anfangsbestand im Folgemonat übernommen.</t>
        </r>
      </text>
    </comment>
    <comment ref="A40" authorId="0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  <comment ref="A38" authorId="0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</commentList>
</comments>
</file>

<file path=xl/comments3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6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7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4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9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40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1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5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6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7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8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comments9.xml><?xml version="1.0" encoding="utf-8"?>
<comments xmlns="http://schemas.openxmlformats.org/spreadsheetml/2006/main">
  <authors>
    <author>Bianca Schneider</author>
    <author>Herakles</author>
  </authors>
  <commentList>
    <comment ref="C3" authorId="0">
      <text>
        <r>
          <rPr>
            <sz val="8"/>
            <color indexed="10"/>
            <rFont val="Tahoma"/>
            <family val="2"/>
          </rPr>
          <t>Bitte Jahreszahl entsprechend ändern.
Diese Eingabe ist nur einmal erforderlich und wird in alle weiteren Monate übernommen.</t>
        </r>
      </text>
    </comment>
    <comment ref="A5" authorId="1">
      <text>
        <r>
          <rPr>
            <sz val="8"/>
            <color indexed="10"/>
            <rFont val="Tahoma"/>
            <family val="2"/>
          </rPr>
          <t xml:space="preserve">Ausgaben wie z.B. </t>
        </r>
        <r>
          <rPr>
            <b/>
            <sz val="8"/>
            <color indexed="10"/>
            <rFont val="Tahoma"/>
            <family val="2"/>
          </rPr>
          <t>betriebliche Aufwendungen</t>
        </r>
        <r>
          <rPr>
            <sz val="8"/>
            <color indexed="10"/>
            <rFont val="Tahoma"/>
            <family val="2"/>
          </rPr>
          <t xml:space="preserve"> müssen mit einem </t>
        </r>
        <r>
          <rPr>
            <b/>
            <sz val="8"/>
            <color indexed="10"/>
            <rFont val="Tahoma"/>
            <family val="2"/>
          </rPr>
          <t>Minus</t>
        </r>
        <r>
          <rPr>
            <sz val="8"/>
            <color indexed="10"/>
            <rFont val="Tahoma"/>
            <family val="2"/>
          </rPr>
          <t xml:space="preserve"> als Vorzeichen erfasst werden.
Passen Sie entsprechend die einzelnen Bewegungen in der </t>
        </r>
        <r>
          <rPr>
            <b/>
            <sz val="8"/>
            <color indexed="10"/>
            <rFont val="Tahoma"/>
            <family val="2"/>
          </rPr>
          <t>Umsatz-Spalte</t>
        </r>
        <r>
          <rPr>
            <sz val="8"/>
            <color indexed="10"/>
            <rFont val="Tahoma"/>
            <family val="2"/>
          </rPr>
          <t xml:space="preserve"> an, indem Sie die vorgegebenen Einnahmen und Ausgaben überschreiben.</t>
        </r>
      </text>
    </comment>
    <comment ref="B5" authorId="1">
      <text>
        <r>
          <rPr>
            <sz val="8"/>
            <color indexed="10"/>
            <rFont val="Tahoma"/>
            <family val="2"/>
          </rPr>
          <t>Diese Spalte ist für Ihren Steuerberater vorgesehen für den Vorsteuer-Schlüssel.</t>
        </r>
      </text>
    </comment>
    <comment ref="C5" authorId="1">
      <text>
        <r>
          <rPr>
            <sz val="8"/>
            <color indexed="10"/>
            <rFont val="Tahoma"/>
            <family val="2"/>
          </rPr>
          <t>Diese Spalte ist für Ihren Steuerberater vorgesehen für die Kontierung der Buchungssätze.</t>
        </r>
      </text>
    </comment>
    <comment ref="D5" authorId="1">
      <text>
        <r>
          <rPr>
            <sz val="8"/>
            <color indexed="10"/>
            <rFont val="Tahoma"/>
            <family val="2"/>
          </rPr>
          <t xml:space="preserve">Falls Sie Ihre Belege nummeriert haben, können Sie diese </t>
        </r>
        <r>
          <rPr>
            <b/>
            <sz val="8"/>
            <color indexed="10"/>
            <rFont val="Tahoma"/>
            <family val="2"/>
          </rPr>
          <t>Nummernfolge</t>
        </r>
        <r>
          <rPr>
            <sz val="8"/>
            <color indexed="10"/>
            <rFont val="Tahoma"/>
            <family val="2"/>
          </rPr>
          <t xml:space="preserve"> für jede einzelne Bewegung hier eingeben.</t>
        </r>
      </text>
    </comment>
    <comment ref="E5" authorId="1">
      <text>
        <r>
          <rPr>
            <sz val="8"/>
            <color indexed="10"/>
            <rFont val="Tahoma"/>
            <family val="2"/>
          </rPr>
          <t>In jedem Kassenblatt sind Zeilen bis 30. bzw. 31. des Monats vorhanden. Sollten Sie doch mehrere Bewegungen haben, so fügen Sie neue Zeilen ein.</t>
        </r>
      </text>
    </comment>
    <comment ref="G5" authorId="1">
      <text>
        <r>
          <rPr>
            <b/>
            <sz val="8"/>
            <color indexed="10"/>
            <rFont val="Tahoma"/>
            <family val="2"/>
          </rPr>
          <t>Texten</t>
        </r>
        <r>
          <rPr>
            <sz val="8"/>
            <color indexed="10"/>
            <rFont val="Tahoma"/>
            <family val="2"/>
          </rPr>
          <t xml:space="preserve"> Sie Ihre Bewegungen einleuchtend und unmissverständlich.</t>
        </r>
      </text>
    </comment>
    <comment ref="H5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Bestand</t>
        </r>
        <r>
          <rPr>
            <sz val="8"/>
            <color indexed="10"/>
            <rFont val="Tahoma"/>
            <family val="2"/>
          </rPr>
          <t xml:space="preserve"> Ihrer Bewegungen passt sich bzw. verändert sich automatisch.
</t>
        </r>
        <r>
          <rPr>
            <b/>
            <sz val="10"/>
            <color indexed="10"/>
            <rFont val="Tahoma"/>
            <family val="2"/>
          </rPr>
          <t xml:space="preserve">Achtung: </t>
        </r>
        <r>
          <rPr>
            <sz val="8"/>
            <color indexed="10"/>
            <rFont val="Tahoma"/>
            <family val="2"/>
          </rPr>
          <t>Sollte Ihre Kasse Minusbestände aufweisen, so liegt ein Fehler vor. Bitte korrigieren Sie diesen dann umgehend!</t>
        </r>
      </text>
    </comment>
    <comment ref="A38" authorId="1">
      <text>
        <r>
          <rPr>
            <sz val="8"/>
            <color indexed="10"/>
            <rFont val="Tahoma"/>
            <family val="2"/>
          </rPr>
          <t xml:space="preserve">Die, in dieser Zelle enthaltene Formel muss evtl. angepasst werden, falls Sie durch zusätzliche Bewegungen neue Zeilen einfügen mussten.
FORMEL:
</t>
        </r>
        <r>
          <rPr>
            <b/>
            <sz val="8"/>
            <color indexed="10"/>
            <rFont val="Tahoma"/>
            <family val="2"/>
          </rPr>
          <t xml:space="preserve">=SUMME(A6:A38)
VORGEHENSWEISE:
</t>
        </r>
        <r>
          <rPr>
            <sz val="8"/>
            <color indexed="10"/>
            <rFont val="Tahoma"/>
            <family val="2"/>
          </rPr>
          <t xml:space="preserve">Ändern Sie </t>
        </r>
        <r>
          <rPr>
            <b/>
            <sz val="8"/>
            <color indexed="10"/>
            <rFont val="Tahoma"/>
            <family val="2"/>
          </rPr>
          <t>A38</t>
        </r>
        <r>
          <rPr>
            <sz val="8"/>
            <color indexed="10"/>
            <rFont val="Tahoma"/>
            <family val="2"/>
          </rPr>
          <t xml:space="preserve"> in der  Koordinatenzelle um, in der Ihre letzte Einnahme oder Ausgabe entsprechend enthalten ist.
Die Koordinatenangabe </t>
        </r>
        <r>
          <rPr>
            <b/>
            <sz val="8"/>
            <color indexed="10"/>
            <rFont val="Tahoma"/>
            <family val="2"/>
          </rPr>
          <t>A6</t>
        </r>
        <r>
          <rPr>
            <sz val="8"/>
            <color indexed="10"/>
            <rFont val="Tahoma"/>
            <family val="2"/>
          </rPr>
          <t xml:space="preserve"> in der ersten Zelle der </t>
        </r>
        <r>
          <rPr>
            <b/>
            <sz val="8"/>
            <color indexed="10"/>
            <rFont val="Tahoma"/>
            <family val="2"/>
          </rPr>
          <t>Bestand-Spalte</t>
        </r>
        <r>
          <rPr>
            <sz val="8"/>
            <color indexed="10"/>
            <rFont val="Tahoma"/>
            <family val="2"/>
          </rPr>
          <t xml:space="preserve">, möglichst nicht verändern, da Fehler auftreten könnten </t>
        </r>
      </text>
    </comment>
    <comment ref="A39" authorId="1">
      <text>
        <r>
          <rPr>
            <b/>
            <sz val="8"/>
            <color indexed="10"/>
            <rFont val="Tahoma"/>
            <family val="2"/>
          </rPr>
          <t>Der Endbestand des Vormonats wird automatisch als Anfangsbestand in dieser Zelle übernommen.</t>
        </r>
      </text>
    </comment>
    <comment ref="A40" authorId="1">
      <text>
        <r>
          <rPr>
            <sz val="8"/>
            <color indexed="10"/>
            <rFont val="Tahoma"/>
            <family val="2"/>
          </rPr>
          <t xml:space="preserve">Der </t>
        </r>
        <r>
          <rPr>
            <b/>
            <sz val="8"/>
            <color indexed="10"/>
            <rFont val="Tahoma"/>
            <family val="2"/>
          </rPr>
          <t>Endbestand</t>
        </r>
        <r>
          <rPr>
            <sz val="8"/>
            <color indexed="10"/>
            <rFont val="Tahoma"/>
            <family val="2"/>
          </rPr>
          <t xml:space="preserve"> errechnet sich in Folge der darin enthaltenen Formel automatisch.</t>
        </r>
      </text>
    </comment>
  </commentList>
</comments>
</file>

<file path=xl/sharedStrings.xml><?xml version="1.0" encoding="utf-8"?>
<sst xmlns="http://schemas.openxmlformats.org/spreadsheetml/2006/main" count="212" uniqueCount="50">
  <si>
    <t>Umsatz</t>
  </si>
  <si>
    <t>BU</t>
  </si>
  <si>
    <t>G.-Konto</t>
  </si>
  <si>
    <t>Datum</t>
  </si>
  <si>
    <t>Konto</t>
  </si>
  <si>
    <t>Text</t>
  </si>
  <si>
    <t>Bestand</t>
  </si>
  <si>
    <t xml:space="preserve">Umsatz </t>
  </si>
  <si>
    <t>Bankeinzahlung</t>
  </si>
  <si>
    <t xml:space="preserve">Summe </t>
  </si>
  <si>
    <t>Anfangsbestand</t>
  </si>
  <si>
    <t>Endbestand</t>
  </si>
  <si>
    <t>Belegfeld 1</t>
  </si>
  <si>
    <t>Betriebliche Aufwendung</t>
  </si>
  <si>
    <t>Firma (Name und Anschrift)</t>
  </si>
  <si>
    <t xml:space="preserve">Kasse Januar </t>
  </si>
  <si>
    <t>200X</t>
  </si>
  <si>
    <t xml:space="preserve">Hinweise für die Kassenführung in Excel </t>
  </si>
  <si>
    <t xml:space="preserve"> - </t>
  </si>
  <si>
    <t>Für die Nutzung dieser Datei setzen wir Excel-Kenntnisse voraus, weil u. U. an einigen Stellen</t>
  </si>
  <si>
    <t>Zellen eingefügt oder neu formatiert werden müssen, wenn z. B. nicht an jedem Tag im Monat</t>
  </si>
  <si>
    <t>Kassenzuflüsse oder -abgänge waren oder die vorhandenen Zellen nicht ausreichen.</t>
  </si>
  <si>
    <t>Kasse Februar</t>
  </si>
  <si>
    <t>Kasse März</t>
  </si>
  <si>
    <t>Kasse Juli</t>
  </si>
  <si>
    <t>Kasse Juni</t>
  </si>
  <si>
    <t>Kasse april</t>
  </si>
  <si>
    <t>Kasse August</t>
  </si>
  <si>
    <t>Kasse September</t>
  </si>
  <si>
    <t>Kasse Oktober</t>
  </si>
  <si>
    <t>Kasse November</t>
  </si>
  <si>
    <t>Kasse Mai</t>
  </si>
  <si>
    <t>Im Tabellenblatt Januar ist in der Zelle A 1 die Firmenbezeichnung und Anschrift und in der</t>
  </si>
  <si>
    <t xml:space="preserve">Zelle C 3 die Jahreszahl einzugeben. Diese Eingabe ist nur einmal erforderlich und wird in alle </t>
  </si>
  <si>
    <t>weiteren Monate übernommen.</t>
  </si>
  <si>
    <t xml:space="preserve">Für jeden Monat ist ein Tabellenblatt als Kassenblatt vorgesehen. </t>
  </si>
  <si>
    <t>Die eingefügten Kommentare (Kennzeichnung durch rotes Dreieck) sind bitte zu beachten.</t>
  </si>
  <si>
    <t>Der Endbestand eines Monats wird automatisch als Anfangsbestand im Folgemonat eingefügt.</t>
  </si>
  <si>
    <t xml:space="preserve">Achtung: Sollte Ihre Kasse Minusbestände aufweisen, so liegt ein Fehler vor. </t>
  </si>
  <si>
    <t xml:space="preserve">In jedem Kassenblatt sind Zeilen bis 30. bzw. 31. des Monats vorhanden. Sollten doch mehrere </t>
  </si>
  <si>
    <t>Die fertige Kasse können Sie auf einer Diskette speichern und Ihrem Steuerberater für Zwecke</t>
  </si>
  <si>
    <t xml:space="preserve">der Buchführung übergeben. Auch können Sie die Kassenführung per E-Mail versenden. </t>
  </si>
  <si>
    <t xml:space="preserve">Bitte nicht ausdrucken, da eine Übernahme in das Buchführungsprogramm durchgeführt werden </t>
  </si>
  <si>
    <t>kann.</t>
  </si>
  <si>
    <t>Viel Erfolg mit diesem Formblatt !!!</t>
  </si>
  <si>
    <t>Ausgaben wie z.B. betriebliche Aufwendungen müssen mit einem Minus als Vorzeichen erfasst werden.</t>
  </si>
  <si>
    <t>Dadurch wird gewährleistet, dass die Formeln Ausgaben mit Minus und Einnahmen mit Plus errechnen.</t>
  </si>
  <si>
    <t>Bitte korrigieren Sie diese umgehend!</t>
  </si>
  <si>
    <t>Bewegungen sein, können Sie zusätzliche Zeilen einfügen.</t>
  </si>
  <si>
    <t>Ihre Steuerkanzlei Florentz und Partner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</si>
</sst>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&quot;DM&quot;_-;\-* #,##0.00\ &quot;DM&quot;_-;_-* &quot;-&quot;??\ &quot;DM&quot;_-;_-@_-"/>
    <numFmt numFmtId="166" formatCode="mmm\ yyyy"/>
  </numFmts>
  <fonts count="16">
    <font>
      <sz val="10"/>
      <name val="Arial"/>
      <family val="0"/>
    </font>
    <font>
      <b/>
      <sz val="10"/>
      <name val="Agfa Rotis Serif"/>
      <family val="0"/>
    </font>
    <font>
      <sz val="10"/>
      <name val="Agfa Rotis Serif"/>
      <family val="0"/>
    </font>
    <font>
      <sz val="11"/>
      <name val="Agfa Rotis Serif"/>
      <family val="0"/>
    </font>
    <font>
      <b/>
      <sz val="11"/>
      <name val="Agfa Rotis Serif"/>
      <family val="0"/>
    </font>
    <font>
      <sz val="8"/>
      <name val="Agfa Rotis Serif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7"/>
      <name val="Arial"/>
      <family val="0"/>
    </font>
    <font>
      <b/>
      <u val="single"/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6" fillId="0" borderId="0" xfId="18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8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18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18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3" fontId="6" fillId="0" borderId="0" xfId="18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3" fontId="0" fillId="0" borderId="0" xfId="18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 applyAlignment="1">
      <alignment horizontal="right"/>
    </xf>
    <xf numFmtId="43" fontId="0" fillId="0" borderId="0" xfId="18" applyNumberFormat="1" applyFont="1" applyBorder="1" applyAlignment="1" quotePrefix="1">
      <alignment horizontal="center"/>
    </xf>
    <xf numFmtId="43" fontId="0" fillId="0" borderId="0" xfId="18" applyNumberFormat="1" applyFont="1" applyBorder="1" applyAlignment="1" quotePrefix="1">
      <alignment horizontal="left"/>
    </xf>
    <xf numFmtId="4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0" fillId="0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18" applyFont="1" applyFill="1" applyBorder="1" applyAlignment="1">
      <alignment/>
    </xf>
    <xf numFmtId="43" fontId="6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4" fontId="0" fillId="0" borderId="0" xfId="18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18" applyNumberFormat="1" applyAlignment="1">
      <alignment/>
    </xf>
    <xf numFmtId="43" fontId="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35" sqref="E35"/>
    </sheetView>
  </sheetViews>
  <sheetFormatPr defaultColWidth="11.421875" defaultRowHeight="12.75"/>
  <cols>
    <col min="1" max="1" width="2.140625" style="0" customWidth="1"/>
    <col min="2" max="2" width="4.42187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50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51"/>
      <c r="B3" s="49"/>
      <c r="C3" s="49"/>
      <c r="D3" s="49"/>
      <c r="E3" s="49"/>
      <c r="F3" s="49"/>
      <c r="G3" s="49"/>
      <c r="H3" s="49"/>
      <c r="I3" s="49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52" t="s">
        <v>18</v>
      </c>
      <c r="B5" s="49" t="s">
        <v>19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49" t="s">
        <v>20</v>
      </c>
      <c r="C6" s="49"/>
      <c r="D6" s="49"/>
      <c r="E6" s="49"/>
      <c r="F6" s="49"/>
      <c r="G6" s="49"/>
      <c r="H6" s="49"/>
      <c r="I6" s="49"/>
    </row>
    <row r="7" spans="1:9" ht="12.75">
      <c r="A7" s="49"/>
      <c r="B7" s="49" t="s">
        <v>21</v>
      </c>
      <c r="C7" s="49"/>
      <c r="D7" s="49"/>
      <c r="E7" s="49"/>
      <c r="F7" s="49"/>
      <c r="G7" s="49"/>
      <c r="H7" s="49"/>
      <c r="I7" s="49"/>
    </row>
    <row r="8" spans="1:9" ht="12.75">
      <c r="A8" s="49"/>
      <c r="B8" s="49"/>
      <c r="C8" s="49"/>
      <c r="D8" s="49"/>
      <c r="E8" s="49"/>
      <c r="F8" s="49"/>
      <c r="G8" s="49"/>
      <c r="H8" s="49"/>
      <c r="I8" s="49"/>
    </row>
    <row r="9" spans="1:9" ht="12.75">
      <c r="A9" s="52" t="s">
        <v>18</v>
      </c>
      <c r="B9" s="49" t="s">
        <v>32</v>
      </c>
      <c r="C9" s="49"/>
      <c r="D9" s="49"/>
      <c r="E9" s="49"/>
      <c r="F9" s="49"/>
      <c r="G9" s="49"/>
      <c r="H9" s="49"/>
      <c r="I9" s="49"/>
    </row>
    <row r="10" spans="1:9" ht="12.75">
      <c r="A10" s="52"/>
      <c r="B10" s="49" t="s">
        <v>33</v>
      </c>
      <c r="C10" s="49"/>
      <c r="D10" s="49"/>
      <c r="E10" s="49"/>
      <c r="F10" s="49"/>
      <c r="G10" s="49"/>
      <c r="H10" s="49"/>
      <c r="I10" s="49"/>
    </row>
    <row r="11" spans="1:9" ht="12.75">
      <c r="A11" s="49"/>
      <c r="B11" s="49" t="s">
        <v>34</v>
      </c>
      <c r="C11" s="49"/>
      <c r="D11" s="49"/>
      <c r="E11" s="49"/>
      <c r="F11" s="49"/>
      <c r="G11" s="49"/>
      <c r="H11" s="49"/>
      <c r="I11" s="49"/>
    </row>
    <row r="12" spans="1:9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52" t="s">
        <v>18</v>
      </c>
      <c r="B13" s="49" t="s">
        <v>35</v>
      </c>
      <c r="C13" s="49"/>
      <c r="D13" s="49"/>
      <c r="E13" s="49"/>
      <c r="F13" s="49"/>
      <c r="G13" s="49"/>
      <c r="H13" s="49"/>
      <c r="I13" s="49"/>
    </row>
    <row r="14" spans="1:9" ht="12.75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12.75">
      <c r="A15" s="52" t="s">
        <v>18</v>
      </c>
      <c r="B15" s="49" t="s">
        <v>36</v>
      </c>
      <c r="C15" s="49"/>
      <c r="D15" s="49"/>
      <c r="E15" s="49"/>
      <c r="F15" s="49"/>
      <c r="G15" s="49"/>
      <c r="H15" s="49"/>
      <c r="I15" s="49"/>
    </row>
    <row r="16" spans="1:9" ht="12.75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>
      <c r="A17" s="52" t="s">
        <v>18</v>
      </c>
      <c r="B17" s="49" t="s">
        <v>45</v>
      </c>
      <c r="C17" s="49"/>
      <c r="D17" s="49"/>
      <c r="E17" s="49"/>
      <c r="F17" s="49"/>
      <c r="G17" s="49"/>
      <c r="H17" s="49"/>
      <c r="I17" s="49"/>
    </row>
    <row r="18" spans="1:9" ht="12.75">
      <c r="A18" s="49"/>
      <c r="B18" s="49" t="s">
        <v>46</v>
      </c>
      <c r="C18" s="49"/>
      <c r="D18" s="49"/>
      <c r="E18" s="49"/>
      <c r="F18" s="49"/>
      <c r="G18" s="49"/>
      <c r="H18" s="49"/>
      <c r="I18" s="49"/>
    </row>
    <row r="19" spans="1:9" ht="12.75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>
      <c r="A20" s="52" t="s">
        <v>18</v>
      </c>
      <c r="B20" s="49" t="s">
        <v>37</v>
      </c>
      <c r="C20" s="49"/>
      <c r="D20" s="49"/>
      <c r="E20" s="49"/>
      <c r="F20" s="49"/>
      <c r="G20" s="49"/>
      <c r="H20" s="49"/>
      <c r="I20" s="49"/>
    </row>
    <row r="21" spans="1:9" ht="12.75">
      <c r="A21" s="53"/>
      <c r="B21" s="51" t="s">
        <v>38</v>
      </c>
      <c r="C21" s="51"/>
      <c r="D21" s="51"/>
      <c r="E21" s="51"/>
      <c r="F21" s="51"/>
      <c r="G21" s="51"/>
      <c r="H21" s="51"/>
      <c r="I21" s="49"/>
    </row>
    <row r="22" spans="1:9" ht="12.75">
      <c r="A22" s="53"/>
      <c r="B22" s="51" t="s">
        <v>47</v>
      </c>
      <c r="C22" s="51"/>
      <c r="D22" s="51"/>
      <c r="E22" s="51"/>
      <c r="F22" s="51"/>
      <c r="G22" s="51"/>
      <c r="H22" s="51"/>
      <c r="I22" s="49"/>
    </row>
    <row r="23" spans="1:9" ht="12.75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>
      <c r="A24" s="52" t="s">
        <v>18</v>
      </c>
      <c r="B24" s="49" t="s">
        <v>39</v>
      </c>
      <c r="C24" s="49"/>
      <c r="D24" s="49"/>
      <c r="E24" s="49"/>
      <c r="F24" s="49"/>
      <c r="G24" s="49"/>
      <c r="H24" s="49"/>
      <c r="I24" s="49"/>
    </row>
    <row r="25" spans="1:9" ht="12.75">
      <c r="A25" s="49"/>
      <c r="B25" s="49" t="s">
        <v>48</v>
      </c>
      <c r="C25" s="49"/>
      <c r="D25" s="49"/>
      <c r="E25" s="49"/>
      <c r="F25" s="49"/>
      <c r="G25" s="49"/>
      <c r="H25" s="49"/>
      <c r="I25" s="49"/>
    </row>
    <row r="26" spans="1:9" ht="12.75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>
      <c r="A27" s="52" t="s">
        <v>18</v>
      </c>
      <c r="B27" s="49" t="s">
        <v>40</v>
      </c>
      <c r="C27" s="49"/>
      <c r="D27" s="49"/>
      <c r="E27" s="49"/>
      <c r="F27" s="49"/>
      <c r="G27" s="49"/>
      <c r="H27" s="49"/>
      <c r="I27" s="49"/>
    </row>
    <row r="28" spans="1:9" ht="12.75">
      <c r="A28" s="49"/>
      <c r="B28" s="49" t="s">
        <v>41</v>
      </c>
      <c r="C28" s="49"/>
      <c r="D28" s="49"/>
      <c r="E28" s="49"/>
      <c r="F28" s="49"/>
      <c r="G28" s="49"/>
      <c r="H28" s="49"/>
      <c r="I28" s="49"/>
    </row>
    <row r="29" spans="1:9" ht="12.75">
      <c r="A29" s="49"/>
      <c r="B29" s="49" t="s">
        <v>42</v>
      </c>
      <c r="C29" s="49"/>
      <c r="D29" s="49"/>
      <c r="E29" s="49"/>
      <c r="F29" s="49"/>
      <c r="G29" s="49"/>
      <c r="H29" s="49"/>
      <c r="I29" s="49"/>
    </row>
    <row r="30" spans="1:9" ht="12.75">
      <c r="A30" s="49"/>
      <c r="B30" s="49" t="s">
        <v>43</v>
      </c>
      <c r="C30" s="49"/>
      <c r="D30" s="49"/>
      <c r="E30" s="49"/>
      <c r="F30" s="49"/>
      <c r="G30" s="49"/>
      <c r="H30" s="49"/>
      <c r="I30" s="49"/>
    </row>
    <row r="31" spans="1:9" ht="12.7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2.75">
      <c r="A33" s="49"/>
      <c r="B33" s="49"/>
      <c r="C33" s="49"/>
      <c r="D33" s="49" t="s">
        <v>44</v>
      </c>
      <c r="E33" s="49"/>
      <c r="F33" s="49"/>
      <c r="G33" s="49"/>
      <c r="H33" s="49"/>
      <c r="I33" s="49"/>
    </row>
    <row r="34" spans="1:9" ht="12.7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2.75">
      <c r="A35" s="49"/>
      <c r="B35" s="49"/>
      <c r="C35" s="49"/>
      <c r="D35" s="49"/>
      <c r="E35" s="49" t="s">
        <v>49</v>
      </c>
      <c r="F35" s="49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49"/>
      <c r="B37" s="49"/>
      <c r="C37" s="49"/>
      <c r="D37" s="49"/>
      <c r="E37" s="49"/>
      <c r="F37" s="49"/>
      <c r="G37" s="49"/>
      <c r="H37" s="49"/>
      <c r="I37" s="49"/>
    </row>
  </sheetData>
  <printOptions/>
  <pageMargins left="0.75" right="0.75" top="1" bottom="1" header="0.4921259845" footer="0.4921259845"/>
  <pageSetup horizontalDpi="100" verticalDpi="1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6" sqref="E6:E35"/>
    </sheetView>
  </sheetViews>
  <sheetFormatPr defaultColWidth="11.421875" defaultRowHeight="12.75"/>
  <cols>
    <col min="2" max="2" width="9.00390625" style="0" customWidth="1"/>
    <col min="3" max="3" width="8.8515625" style="0" customWidth="1"/>
    <col min="6" max="6" width="7.57421875" style="0" customWidth="1"/>
    <col min="7" max="7" width="21.2812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28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40422</v>
      </c>
      <c r="F6" s="22">
        <v>1600</v>
      </c>
      <c r="G6" s="25" t="s">
        <v>7</v>
      </c>
      <c r="H6" s="26">
        <f>A39+A6</f>
        <v>-6071.919999999999</v>
      </c>
    </row>
    <row r="7" spans="1:8" ht="12.75">
      <c r="A7" s="23">
        <v>-2000</v>
      </c>
      <c r="B7" s="12"/>
      <c r="C7" s="13"/>
      <c r="D7" s="13"/>
      <c r="E7" s="24">
        <v>40423</v>
      </c>
      <c r="F7" s="22">
        <v>1600</v>
      </c>
      <c r="G7" s="25" t="s">
        <v>8</v>
      </c>
      <c r="H7" s="26">
        <f>H6+A7</f>
        <v>-8071.919999999999</v>
      </c>
    </row>
    <row r="8" spans="1:8" ht="12.75">
      <c r="A8" s="27">
        <v>-125.99</v>
      </c>
      <c r="B8" s="14"/>
      <c r="C8" s="13"/>
      <c r="D8" s="13"/>
      <c r="E8" s="24">
        <v>40424</v>
      </c>
      <c r="F8" s="22">
        <v>1600</v>
      </c>
      <c r="G8" s="25" t="s">
        <v>13</v>
      </c>
      <c r="H8" s="26">
        <f>H7+A8</f>
        <v>-8197.91</v>
      </c>
    </row>
    <row r="9" spans="1:8" ht="12.75">
      <c r="A9" s="27"/>
      <c r="B9" s="14"/>
      <c r="C9" s="13"/>
      <c r="D9" s="13"/>
      <c r="E9" s="24">
        <v>40425</v>
      </c>
      <c r="F9" s="22">
        <v>1600</v>
      </c>
      <c r="G9" s="25"/>
      <c r="H9" s="26">
        <f>H8+A9</f>
        <v>-8197.91</v>
      </c>
    </row>
    <row r="10" spans="1:8" ht="12.75">
      <c r="A10" s="28"/>
      <c r="B10" s="14"/>
      <c r="C10" s="13"/>
      <c r="D10" s="13"/>
      <c r="E10" s="24">
        <v>40426</v>
      </c>
      <c r="F10" s="22">
        <v>1600</v>
      </c>
      <c r="G10" s="25"/>
      <c r="H10" s="26">
        <f aca="true" t="shared" si="0" ref="H10:H35">H9+A10</f>
        <v>-8197.91</v>
      </c>
    </row>
    <row r="11" spans="1:8" ht="12.75">
      <c r="A11" s="28"/>
      <c r="B11" s="14"/>
      <c r="C11" s="13"/>
      <c r="D11" s="13"/>
      <c r="E11" s="24">
        <v>40427</v>
      </c>
      <c r="F11" s="22">
        <v>1600</v>
      </c>
      <c r="G11" s="25"/>
      <c r="H11" s="26">
        <f t="shared" si="0"/>
        <v>-8197.91</v>
      </c>
    </row>
    <row r="12" spans="1:8" ht="12.75">
      <c r="A12" s="28"/>
      <c r="B12" s="14"/>
      <c r="C12" s="13"/>
      <c r="D12" s="13"/>
      <c r="E12" s="24">
        <v>40428</v>
      </c>
      <c r="F12" s="22">
        <v>1600</v>
      </c>
      <c r="G12" s="25"/>
      <c r="H12" s="26">
        <f t="shared" si="0"/>
        <v>-8197.91</v>
      </c>
    </row>
    <row r="13" spans="1:8" ht="12.75">
      <c r="A13" s="28"/>
      <c r="B13" s="14"/>
      <c r="C13" s="13"/>
      <c r="D13" s="13"/>
      <c r="E13" s="24">
        <v>40429</v>
      </c>
      <c r="F13" s="22">
        <v>1600</v>
      </c>
      <c r="G13" s="25"/>
      <c r="H13" s="26">
        <f t="shared" si="0"/>
        <v>-8197.91</v>
      </c>
    </row>
    <row r="14" spans="1:8" ht="12.75">
      <c r="A14" s="28"/>
      <c r="B14" s="14"/>
      <c r="C14" s="13"/>
      <c r="D14" s="13"/>
      <c r="E14" s="24">
        <v>40430</v>
      </c>
      <c r="F14" s="22">
        <v>1600</v>
      </c>
      <c r="G14" s="25"/>
      <c r="H14" s="26">
        <f t="shared" si="0"/>
        <v>-8197.91</v>
      </c>
    </row>
    <row r="15" spans="1:8" ht="12.75">
      <c r="A15" s="28"/>
      <c r="B15" s="14"/>
      <c r="C15" s="13"/>
      <c r="D15" s="13"/>
      <c r="E15" s="24">
        <v>40431</v>
      </c>
      <c r="F15" s="22">
        <v>1600</v>
      </c>
      <c r="G15" s="25"/>
      <c r="H15" s="26">
        <f t="shared" si="0"/>
        <v>-8197.91</v>
      </c>
    </row>
    <row r="16" spans="1:8" ht="12.75">
      <c r="A16" s="28"/>
      <c r="B16" s="14"/>
      <c r="C16" s="13"/>
      <c r="D16" s="13"/>
      <c r="E16" s="24">
        <v>40432</v>
      </c>
      <c r="F16" s="22">
        <v>1600</v>
      </c>
      <c r="G16" s="25"/>
      <c r="H16" s="26">
        <f t="shared" si="0"/>
        <v>-8197.91</v>
      </c>
    </row>
    <row r="17" spans="1:8" ht="12.75">
      <c r="A17" s="28"/>
      <c r="B17" s="14"/>
      <c r="C17" s="13"/>
      <c r="D17" s="13"/>
      <c r="E17" s="24">
        <v>40433</v>
      </c>
      <c r="F17" s="22">
        <v>1600</v>
      </c>
      <c r="G17" s="25"/>
      <c r="H17" s="26">
        <f t="shared" si="0"/>
        <v>-8197.91</v>
      </c>
    </row>
    <row r="18" spans="1:8" ht="12.75">
      <c r="A18" s="28"/>
      <c r="B18" s="14"/>
      <c r="C18" s="13"/>
      <c r="D18" s="13"/>
      <c r="E18" s="24">
        <v>40434</v>
      </c>
      <c r="F18" s="22">
        <v>1600</v>
      </c>
      <c r="G18" s="25"/>
      <c r="H18" s="26">
        <f t="shared" si="0"/>
        <v>-8197.91</v>
      </c>
    </row>
    <row r="19" spans="1:8" ht="12.75">
      <c r="A19" s="28"/>
      <c r="B19" s="14"/>
      <c r="C19" s="13"/>
      <c r="D19" s="13"/>
      <c r="E19" s="24">
        <v>40435</v>
      </c>
      <c r="F19" s="22">
        <v>1600</v>
      </c>
      <c r="G19" s="25"/>
      <c r="H19" s="26">
        <f t="shared" si="0"/>
        <v>-8197.91</v>
      </c>
    </row>
    <row r="20" spans="1:8" ht="12.75">
      <c r="A20" s="28"/>
      <c r="B20" s="14"/>
      <c r="C20" s="13"/>
      <c r="D20" s="13"/>
      <c r="E20" s="24">
        <v>40436</v>
      </c>
      <c r="F20" s="22">
        <v>1600</v>
      </c>
      <c r="G20" s="25"/>
      <c r="H20" s="26">
        <f t="shared" si="0"/>
        <v>-8197.91</v>
      </c>
    </row>
    <row r="21" spans="1:8" ht="12.75">
      <c r="A21" s="28"/>
      <c r="B21" s="14"/>
      <c r="C21" s="13"/>
      <c r="D21" s="13"/>
      <c r="E21" s="24">
        <v>40437</v>
      </c>
      <c r="F21" s="22">
        <v>1600</v>
      </c>
      <c r="G21" s="25"/>
      <c r="H21" s="26">
        <f t="shared" si="0"/>
        <v>-8197.91</v>
      </c>
    </row>
    <row r="22" spans="1:8" ht="12.75">
      <c r="A22" s="28"/>
      <c r="B22" s="14"/>
      <c r="C22" s="13"/>
      <c r="D22" s="13"/>
      <c r="E22" s="24">
        <v>40438</v>
      </c>
      <c r="F22" s="22">
        <v>1600</v>
      </c>
      <c r="G22" s="25"/>
      <c r="H22" s="26">
        <f t="shared" si="0"/>
        <v>-8197.91</v>
      </c>
    </row>
    <row r="23" spans="1:8" ht="12.75">
      <c r="A23" s="28"/>
      <c r="B23" s="14"/>
      <c r="C23" s="13"/>
      <c r="D23" s="13"/>
      <c r="E23" s="24">
        <v>40439</v>
      </c>
      <c r="F23" s="22">
        <v>1600</v>
      </c>
      <c r="G23" s="25"/>
      <c r="H23" s="26">
        <f t="shared" si="0"/>
        <v>-8197.91</v>
      </c>
    </row>
    <row r="24" spans="1:8" ht="12.75">
      <c r="A24" s="28"/>
      <c r="B24" s="14"/>
      <c r="C24" s="13"/>
      <c r="D24" s="13"/>
      <c r="E24" s="24">
        <v>40440</v>
      </c>
      <c r="F24" s="22">
        <v>1600</v>
      </c>
      <c r="G24" s="25"/>
      <c r="H24" s="26">
        <f t="shared" si="0"/>
        <v>-8197.91</v>
      </c>
    </row>
    <row r="25" spans="1:8" ht="12.75">
      <c r="A25" s="28"/>
      <c r="B25" s="14"/>
      <c r="C25" s="13"/>
      <c r="D25" s="13"/>
      <c r="E25" s="24">
        <v>40441</v>
      </c>
      <c r="F25" s="22">
        <v>1600</v>
      </c>
      <c r="G25" s="25"/>
      <c r="H25" s="26">
        <f t="shared" si="0"/>
        <v>-8197.91</v>
      </c>
    </row>
    <row r="26" spans="1:8" ht="12.75">
      <c r="A26" s="28"/>
      <c r="B26" s="14"/>
      <c r="C26" s="13"/>
      <c r="D26" s="13"/>
      <c r="E26" s="24">
        <v>40442</v>
      </c>
      <c r="F26" s="22">
        <v>1600</v>
      </c>
      <c r="G26" s="25"/>
      <c r="H26" s="26">
        <f t="shared" si="0"/>
        <v>-8197.91</v>
      </c>
    </row>
    <row r="27" spans="1:8" ht="12.75">
      <c r="A27" s="28"/>
      <c r="B27" s="14"/>
      <c r="C27" s="13"/>
      <c r="D27" s="13"/>
      <c r="E27" s="24">
        <v>40443</v>
      </c>
      <c r="F27" s="22">
        <v>1600</v>
      </c>
      <c r="G27" s="25"/>
      <c r="H27" s="26">
        <f t="shared" si="0"/>
        <v>-8197.91</v>
      </c>
    </row>
    <row r="28" spans="1:8" ht="12.75">
      <c r="A28" s="28"/>
      <c r="B28" s="14"/>
      <c r="C28" s="13"/>
      <c r="D28" s="13"/>
      <c r="E28" s="24">
        <v>40444</v>
      </c>
      <c r="F28" s="22">
        <v>1600</v>
      </c>
      <c r="G28" s="25"/>
      <c r="H28" s="26">
        <f t="shared" si="0"/>
        <v>-8197.91</v>
      </c>
    </row>
    <row r="29" spans="1:8" ht="12.75">
      <c r="A29" s="28"/>
      <c r="B29" s="14"/>
      <c r="C29" s="13"/>
      <c r="D29" s="13"/>
      <c r="E29" s="24">
        <v>40445</v>
      </c>
      <c r="F29" s="22">
        <v>1600</v>
      </c>
      <c r="G29" s="25"/>
      <c r="H29" s="26">
        <f t="shared" si="0"/>
        <v>-8197.91</v>
      </c>
    </row>
    <row r="30" spans="1:8" ht="12.75">
      <c r="A30" s="28"/>
      <c r="B30" s="14"/>
      <c r="C30" s="13"/>
      <c r="D30" s="13"/>
      <c r="E30" s="24">
        <v>40446</v>
      </c>
      <c r="F30" s="22">
        <v>1600</v>
      </c>
      <c r="G30" s="25"/>
      <c r="H30" s="26">
        <f t="shared" si="0"/>
        <v>-8197.91</v>
      </c>
    </row>
    <row r="31" spans="1:8" ht="12.75">
      <c r="A31" s="28"/>
      <c r="B31" s="14"/>
      <c r="C31" s="13"/>
      <c r="D31" s="13"/>
      <c r="E31" s="24">
        <v>40447</v>
      </c>
      <c r="F31" s="22">
        <v>1600</v>
      </c>
      <c r="G31" s="25"/>
      <c r="H31" s="26">
        <f t="shared" si="0"/>
        <v>-8197.91</v>
      </c>
    </row>
    <row r="32" spans="1:8" ht="12.75">
      <c r="A32" s="28"/>
      <c r="B32" s="14"/>
      <c r="C32" s="13"/>
      <c r="D32" s="13"/>
      <c r="E32" s="24">
        <v>40448</v>
      </c>
      <c r="F32" s="22">
        <v>1600</v>
      </c>
      <c r="G32" s="25"/>
      <c r="H32" s="26">
        <f t="shared" si="0"/>
        <v>-8197.91</v>
      </c>
    </row>
    <row r="33" spans="1:8" ht="12.75">
      <c r="A33" s="28"/>
      <c r="B33" s="14"/>
      <c r="C33" s="13"/>
      <c r="D33" s="13"/>
      <c r="E33" s="24">
        <v>40449</v>
      </c>
      <c r="F33" s="22">
        <v>1600</v>
      </c>
      <c r="G33" s="25"/>
      <c r="H33" s="26">
        <f t="shared" si="0"/>
        <v>-8197.91</v>
      </c>
    </row>
    <row r="34" spans="1:8" ht="12.75">
      <c r="A34" s="28"/>
      <c r="B34" s="14"/>
      <c r="C34" s="13"/>
      <c r="D34" s="13"/>
      <c r="E34" s="24">
        <v>40450</v>
      </c>
      <c r="F34" s="22">
        <v>1600</v>
      </c>
      <c r="G34" s="25"/>
      <c r="H34" s="26">
        <f t="shared" si="0"/>
        <v>-8197.91</v>
      </c>
    </row>
    <row r="35" spans="1:8" ht="12.75">
      <c r="A35" s="28"/>
      <c r="B35" s="14"/>
      <c r="C35" s="13"/>
      <c r="D35" s="13"/>
      <c r="E35" s="24">
        <v>40451</v>
      </c>
      <c r="F35" s="22">
        <v>1600</v>
      </c>
      <c r="G35" s="25"/>
      <c r="H35" s="26">
        <f t="shared" si="0"/>
        <v>-8197.91</v>
      </c>
    </row>
    <row r="36" spans="1:8" ht="12.75">
      <c r="A36" s="28"/>
      <c r="B36" s="14"/>
      <c r="C36" s="13"/>
      <c r="D36" s="13"/>
      <c r="E36" s="24"/>
      <c r="F36" s="22"/>
      <c r="G36" s="25"/>
      <c r="H36" s="26"/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'08-2008'!A40</f>
        <v>-6175.919999999999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-8197.91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6" sqref="E6:E36"/>
    </sheetView>
  </sheetViews>
  <sheetFormatPr defaultColWidth="11.421875" defaultRowHeight="12.75"/>
  <cols>
    <col min="1" max="1" width="13.7109375" style="0" customWidth="1"/>
    <col min="2" max="2" width="6.28125" style="0" customWidth="1"/>
    <col min="3" max="3" width="8.57421875" style="0" customWidth="1"/>
    <col min="5" max="5" width="10.140625" style="0" customWidth="1"/>
    <col min="6" max="6" width="7.421875" style="0" customWidth="1"/>
    <col min="7" max="7" width="19.7109375" style="0" customWidth="1"/>
    <col min="8" max="8" width="12.851562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29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40452</v>
      </c>
      <c r="F6" s="22">
        <v>1600</v>
      </c>
      <c r="G6" s="25" t="s">
        <v>7</v>
      </c>
      <c r="H6" s="26">
        <f>A39+A6</f>
        <v>-8093.91</v>
      </c>
    </row>
    <row r="7" spans="1:8" ht="12.75">
      <c r="A7" s="23">
        <v>-2000</v>
      </c>
      <c r="B7" s="12"/>
      <c r="C7" s="13"/>
      <c r="D7" s="13"/>
      <c r="E7" s="24">
        <v>40453</v>
      </c>
      <c r="F7" s="22">
        <v>1600</v>
      </c>
      <c r="G7" s="25" t="s">
        <v>8</v>
      </c>
      <c r="H7" s="26">
        <f>H6+A7</f>
        <v>-10093.91</v>
      </c>
    </row>
    <row r="8" spans="1:8" ht="12.75">
      <c r="A8" s="27">
        <v>-125.99</v>
      </c>
      <c r="B8" s="14"/>
      <c r="C8" s="13"/>
      <c r="D8" s="13"/>
      <c r="E8" s="24">
        <v>40454</v>
      </c>
      <c r="F8" s="22">
        <v>1600</v>
      </c>
      <c r="G8" s="25" t="s">
        <v>13</v>
      </c>
      <c r="H8" s="26">
        <f>H7+A8</f>
        <v>-10219.9</v>
      </c>
    </row>
    <row r="9" spans="1:8" ht="12.75">
      <c r="A9" s="27"/>
      <c r="B9" s="14"/>
      <c r="C9" s="13"/>
      <c r="D9" s="13"/>
      <c r="E9" s="24">
        <v>40455</v>
      </c>
      <c r="F9" s="22">
        <v>1600</v>
      </c>
      <c r="G9" s="25"/>
      <c r="H9" s="26">
        <f>H8+A9</f>
        <v>-10219.9</v>
      </c>
    </row>
    <row r="10" spans="1:8" ht="12.75">
      <c r="A10" s="28"/>
      <c r="B10" s="14"/>
      <c r="C10" s="13"/>
      <c r="D10" s="13"/>
      <c r="E10" s="24">
        <v>40456</v>
      </c>
      <c r="F10" s="22">
        <v>1600</v>
      </c>
      <c r="G10" s="25"/>
      <c r="H10" s="26">
        <f aca="true" t="shared" si="0" ref="H10:H36">H9+A10</f>
        <v>-10219.9</v>
      </c>
    </row>
    <row r="11" spans="1:8" ht="12.75">
      <c r="A11" s="28"/>
      <c r="B11" s="14"/>
      <c r="C11" s="13"/>
      <c r="D11" s="13"/>
      <c r="E11" s="24">
        <v>40457</v>
      </c>
      <c r="F11" s="22">
        <v>1600</v>
      </c>
      <c r="G11" s="25"/>
      <c r="H11" s="26">
        <f t="shared" si="0"/>
        <v>-10219.9</v>
      </c>
    </row>
    <row r="12" spans="1:8" ht="12.75">
      <c r="A12" s="28"/>
      <c r="B12" s="14"/>
      <c r="C12" s="13"/>
      <c r="D12" s="13"/>
      <c r="E12" s="24">
        <v>40458</v>
      </c>
      <c r="F12" s="22">
        <v>1600</v>
      </c>
      <c r="G12" s="25"/>
      <c r="H12" s="26">
        <f t="shared" si="0"/>
        <v>-10219.9</v>
      </c>
    </row>
    <row r="13" spans="1:8" ht="12.75">
      <c r="A13" s="28"/>
      <c r="B13" s="14"/>
      <c r="C13" s="13"/>
      <c r="D13" s="13"/>
      <c r="E13" s="24">
        <v>40459</v>
      </c>
      <c r="F13" s="22">
        <v>1600</v>
      </c>
      <c r="G13" s="25"/>
      <c r="H13" s="26">
        <f t="shared" si="0"/>
        <v>-10219.9</v>
      </c>
    </row>
    <row r="14" spans="1:8" ht="12.75">
      <c r="A14" s="28"/>
      <c r="B14" s="14"/>
      <c r="C14" s="13"/>
      <c r="D14" s="13"/>
      <c r="E14" s="24">
        <v>40460</v>
      </c>
      <c r="F14" s="22">
        <v>1600</v>
      </c>
      <c r="G14" s="25"/>
      <c r="H14" s="26">
        <f t="shared" si="0"/>
        <v>-10219.9</v>
      </c>
    </row>
    <row r="15" spans="1:8" ht="12.75">
      <c r="A15" s="28"/>
      <c r="B15" s="14"/>
      <c r="C15" s="13"/>
      <c r="D15" s="13"/>
      <c r="E15" s="24">
        <v>40461</v>
      </c>
      <c r="F15" s="22">
        <v>1600</v>
      </c>
      <c r="G15" s="25"/>
      <c r="H15" s="26">
        <f t="shared" si="0"/>
        <v>-10219.9</v>
      </c>
    </row>
    <row r="16" spans="1:8" ht="12.75">
      <c r="A16" s="28"/>
      <c r="B16" s="14"/>
      <c r="C16" s="13"/>
      <c r="D16" s="13"/>
      <c r="E16" s="24">
        <v>40462</v>
      </c>
      <c r="F16" s="22">
        <v>1600</v>
      </c>
      <c r="G16" s="25"/>
      <c r="H16" s="26">
        <f t="shared" si="0"/>
        <v>-10219.9</v>
      </c>
    </row>
    <row r="17" spans="1:8" ht="12.75">
      <c r="A17" s="28"/>
      <c r="B17" s="14"/>
      <c r="C17" s="13"/>
      <c r="D17" s="13"/>
      <c r="E17" s="24">
        <v>40463</v>
      </c>
      <c r="F17" s="22">
        <v>1600</v>
      </c>
      <c r="G17" s="25"/>
      <c r="H17" s="26">
        <f t="shared" si="0"/>
        <v>-10219.9</v>
      </c>
    </row>
    <row r="18" spans="1:8" ht="12.75">
      <c r="A18" s="28"/>
      <c r="B18" s="14"/>
      <c r="C18" s="13"/>
      <c r="D18" s="13"/>
      <c r="E18" s="24">
        <v>40464</v>
      </c>
      <c r="F18" s="22">
        <v>1600</v>
      </c>
      <c r="G18" s="25"/>
      <c r="H18" s="26">
        <f t="shared" si="0"/>
        <v>-10219.9</v>
      </c>
    </row>
    <row r="19" spans="1:8" ht="12.75">
      <c r="A19" s="28"/>
      <c r="B19" s="14"/>
      <c r="C19" s="13"/>
      <c r="D19" s="13"/>
      <c r="E19" s="24">
        <v>40465</v>
      </c>
      <c r="F19" s="22">
        <v>1600</v>
      </c>
      <c r="G19" s="25"/>
      <c r="H19" s="26">
        <f t="shared" si="0"/>
        <v>-10219.9</v>
      </c>
    </row>
    <row r="20" spans="1:8" ht="12.75">
      <c r="A20" s="28"/>
      <c r="B20" s="14"/>
      <c r="C20" s="13"/>
      <c r="D20" s="13"/>
      <c r="E20" s="24">
        <v>40466</v>
      </c>
      <c r="F20" s="22">
        <v>1600</v>
      </c>
      <c r="G20" s="25"/>
      <c r="H20" s="26">
        <f t="shared" si="0"/>
        <v>-10219.9</v>
      </c>
    </row>
    <row r="21" spans="1:8" ht="12.75">
      <c r="A21" s="28"/>
      <c r="B21" s="14"/>
      <c r="C21" s="13"/>
      <c r="D21" s="13"/>
      <c r="E21" s="24">
        <v>40467</v>
      </c>
      <c r="F21" s="22">
        <v>1600</v>
      </c>
      <c r="G21" s="25"/>
      <c r="H21" s="26">
        <f t="shared" si="0"/>
        <v>-10219.9</v>
      </c>
    </row>
    <row r="22" spans="1:8" ht="12.75">
      <c r="A22" s="28"/>
      <c r="B22" s="14"/>
      <c r="C22" s="13"/>
      <c r="D22" s="13"/>
      <c r="E22" s="24">
        <v>40468</v>
      </c>
      <c r="F22" s="22">
        <v>1600</v>
      </c>
      <c r="G22" s="25"/>
      <c r="H22" s="26">
        <f t="shared" si="0"/>
        <v>-10219.9</v>
      </c>
    </row>
    <row r="23" spans="1:8" ht="12.75">
      <c r="A23" s="28"/>
      <c r="B23" s="14"/>
      <c r="C23" s="13"/>
      <c r="D23" s="13"/>
      <c r="E23" s="24">
        <v>40469</v>
      </c>
      <c r="F23" s="22">
        <v>1600</v>
      </c>
      <c r="G23" s="25"/>
      <c r="H23" s="26">
        <f t="shared" si="0"/>
        <v>-10219.9</v>
      </c>
    </row>
    <row r="24" spans="1:8" ht="12.75">
      <c r="A24" s="28"/>
      <c r="B24" s="14"/>
      <c r="C24" s="13"/>
      <c r="D24" s="13"/>
      <c r="E24" s="24">
        <v>40470</v>
      </c>
      <c r="F24" s="22">
        <v>1600</v>
      </c>
      <c r="G24" s="25"/>
      <c r="H24" s="26">
        <f t="shared" si="0"/>
        <v>-10219.9</v>
      </c>
    </row>
    <row r="25" spans="1:8" ht="12.75">
      <c r="A25" s="28"/>
      <c r="B25" s="14"/>
      <c r="C25" s="13"/>
      <c r="D25" s="13"/>
      <c r="E25" s="24">
        <v>40471</v>
      </c>
      <c r="F25" s="22">
        <v>1600</v>
      </c>
      <c r="G25" s="25"/>
      <c r="H25" s="26">
        <f t="shared" si="0"/>
        <v>-10219.9</v>
      </c>
    </row>
    <row r="26" spans="1:8" ht="12.75">
      <c r="A26" s="28"/>
      <c r="B26" s="14"/>
      <c r="C26" s="13"/>
      <c r="D26" s="13"/>
      <c r="E26" s="24">
        <v>40472</v>
      </c>
      <c r="F26" s="22">
        <v>1600</v>
      </c>
      <c r="G26" s="25"/>
      <c r="H26" s="26">
        <f t="shared" si="0"/>
        <v>-10219.9</v>
      </c>
    </row>
    <row r="27" spans="1:8" ht="12.75">
      <c r="A27" s="28"/>
      <c r="B27" s="14"/>
      <c r="C27" s="13"/>
      <c r="D27" s="13"/>
      <c r="E27" s="24">
        <v>40473</v>
      </c>
      <c r="F27" s="22">
        <v>1600</v>
      </c>
      <c r="G27" s="25"/>
      <c r="H27" s="26">
        <f t="shared" si="0"/>
        <v>-10219.9</v>
      </c>
    </row>
    <row r="28" spans="1:8" ht="12.75">
      <c r="A28" s="28"/>
      <c r="B28" s="14"/>
      <c r="C28" s="13"/>
      <c r="D28" s="13"/>
      <c r="E28" s="24">
        <v>40474</v>
      </c>
      <c r="F28" s="22">
        <v>1600</v>
      </c>
      <c r="G28" s="25"/>
      <c r="H28" s="26">
        <f t="shared" si="0"/>
        <v>-10219.9</v>
      </c>
    </row>
    <row r="29" spans="1:8" ht="12.75">
      <c r="A29" s="28"/>
      <c r="B29" s="14"/>
      <c r="C29" s="13"/>
      <c r="D29" s="13"/>
      <c r="E29" s="24">
        <v>40475</v>
      </c>
      <c r="F29" s="22">
        <v>1600</v>
      </c>
      <c r="G29" s="25"/>
      <c r="H29" s="26">
        <f t="shared" si="0"/>
        <v>-10219.9</v>
      </c>
    </row>
    <row r="30" spans="1:8" ht="12.75">
      <c r="A30" s="28"/>
      <c r="B30" s="14"/>
      <c r="C30" s="13"/>
      <c r="D30" s="13"/>
      <c r="E30" s="24">
        <v>40476</v>
      </c>
      <c r="F30" s="22">
        <v>1600</v>
      </c>
      <c r="G30" s="25"/>
      <c r="H30" s="26">
        <f t="shared" si="0"/>
        <v>-10219.9</v>
      </c>
    </row>
    <row r="31" spans="1:8" ht="12.75">
      <c r="A31" s="28"/>
      <c r="B31" s="14"/>
      <c r="C31" s="13"/>
      <c r="D31" s="13"/>
      <c r="E31" s="24">
        <v>40477</v>
      </c>
      <c r="F31" s="22">
        <v>1600</v>
      </c>
      <c r="G31" s="25"/>
      <c r="H31" s="26">
        <f t="shared" si="0"/>
        <v>-10219.9</v>
      </c>
    </row>
    <row r="32" spans="1:8" ht="12.75">
      <c r="A32" s="28"/>
      <c r="B32" s="14"/>
      <c r="C32" s="13"/>
      <c r="D32" s="13"/>
      <c r="E32" s="24">
        <v>40478</v>
      </c>
      <c r="F32" s="22">
        <v>1600</v>
      </c>
      <c r="G32" s="25"/>
      <c r="H32" s="26">
        <f t="shared" si="0"/>
        <v>-10219.9</v>
      </c>
    </row>
    <row r="33" spans="1:8" ht="12.75">
      <c r="A33" s="28"/>
      <c r="B33" s="14"/>
      <c r="C33" s="13"/>
      <c r="D33" s="13"/>
      <c r="E33" s="24">
        <v>40479</v>
      </c>
      <c r="F33" s="22">
        <v>1600</v>
      </c>
      <c r="G33" s="25"/>
      <c r="H33" s="26">
        <f t="shared" si="0"/>
        <v>-10219.9</v>
      </c>
    </row>
    <row r="34" spans="1:8" ht="12.75">
      <c r="A34" s="28"/>
      <c r="B34" s="14"/>
      <c r="C34" s="13"/>
      <c r="D34" s="13"/>
      <c r="E34" s="24">
        <v>40480</v>
      </c>
      <c r="F34" s="22">
        <v>1600</v>
      </c>
      <c r="G34" s="25"/>
      <c r="H34" s="26">
        <f t="shared" si="0"/>
        <v>-10219.9</v>
      </c>
    </row>
    <row r="35" spans="1:8" ht="12.75">
      <c r="A35" s="28"/>
      <c r="B35" s="14"/>
      <c r="C35" s="13"/>
      <c r="D35" s="13"/>
      <c r="E35" s="24">
        <v>40481</v>
      </c>
      <c r="F35" s="22">
        <v>1600</v>
      </c>
      <c r="G35" s="25"/>
      <c r="H35" s="26">
        <f t="shared" si="0"/>
        <v>-10219.9</v>
      </c>
    </row>
    <row r="36" spans="1:8" ht="12.75">
      <c r="A36" s="28"/>
      <c r="B36" s="14"/>
      <c r="C36" s="13"/>
      <c r="D36" s="13"/>
      <c r="E36" s="24">
        <v>40482</v>
      </c>
      <c r="F36" s="22">
        <v>1600</v>
      </c>
      <c r="G36" s="25"/>
      <c r="H36" s="26">
        <f t="shared" si="0"/>
        <v>-10219.9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'09-2008'!A40</f>
        <v>-8197.91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-10219.9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6" sqref="E6:E35"/>
    </sheetView>
  </sheetViews>
  <sheetFormatPr defaultColWidth="11.421875" defaultRowHeight="12.75"/>
  <cols>
    <col min="1" max="1" width="11.8515625" style="0" bestFit="1" customWidth="1"/>
    <col min="2" max="3" width="9.140625" style="0" customWidth="1"/>
    <col min="6" max="6" width="8.57421875" style="0" customWidth="1"/>
    <col min="7" max="7" width="21.00390625" style="0" customWidth="1"/>
    <col min="8" max="8" width="12.42187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30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40483</v>
      </c>
      <c r="F6" s="22">
        <v>1600</v>
      </c>
      <c r="G6" s="25" t="s">
        <v>7</v>
      </c>
      <c r="H6" s="26">
        <f>A38+A6</f>
        <v>-10115.9</v>
      </c>
    </row>
    <row r="7" spans="1:8" ht="12.75">
      <c r="A7" s="23">
        <v>-2000</v>
      </c>
      <c r="B7" s="12"/>
      <c r="C7" s="13"/>
      <c r="D7" s="13"/>
      <c r="E7" s="24">
        <v>40484</v>
      </c>
      <c r="F7" s="22">
        <v>1600</v>
      </c>
      <c r="G7" s="25" t="s">
        <v>8</v>
      </c>
      <c r="H7" s="26">
        <f>H6+A7</f>
        <v>-12115.9</v>
      </c>
    </row>
    <row r="8" spans="1:8" ht="12.75">
      <c r="A8" s="27">
        <v>-125.99</v>
      </c>
      <c r="B8" s="14"/>
      <c r="C8" s="13"/>
      <c r="D8" s="13"/>
      <c r="E8" s="24">
        <v>40485</v>
      </c>
      <c r="F8" s="22">
        <v>1600</v>
      </c>
      <c r="G8" s="25" t="s">
        <v>13</v>
      </c>
      <c r="H8" s="26">
        <f>H7+A8</f>
        <v>-12241.89</v>
      </c>
    </row>
    <row r="9" spans="1:8" ht="12.75">
      <c r="A9" s="27"/>
      <c r="B9" s="14"/>
      <c r="C9" s="13"/>
      <c r="D9" s="13"/>
      <c r="E9" s="24">
        <v>40486</v>
      </c>
      <c r="F9" s="22">
        <v>1600</v>
      </c>
      <c r="G9" s="25"/>
      <c r="H9" s="26">
        <f>H8+A9</f>
        <v>-12241.89</v>
      </c>
    </row>
    <row r="10" spans="1:8" ht="12.75">
      <c r="A10" s="28"/>
      <c r="B10" s="14"/>
      <c r="C10" s="13"/>
      <c r="D10" s="13"/>
      <c r="E10" s="24">
        <v>40487</v>
      </c>
      <c r="F10" s="22">
        <v>1600</v>
      </c>
      <c r="G10" s="25"/>
      <c r="H10" s="26">
        <f aca="true" t="shared" si="0" ref="H10:H35">H9+A10</f>
        <v>-12241.89</v>
      </c>
    </row>
    <row r="11" spans="1:8" ht="12.75">
      <c r="A11" s="28"/>
      <c r="B11" s="14"/>
      <c r="C11" s="13"/>
      <c r="D11" s="13"/>
      <c r="E11" s="24">
        <v>40488</v>
      </c>
      <c r="F11" s="22">
        <v>1600</v>
      </c>
      <c r="G11" s="25"/>
      <c r="H11" s="26">
        <f t="shared" si="0"/>
        <v>-12241.89</v>
      </c>
    </row>
    <row r="12" spans="1:8" ht="12.75">
      <c r="A12" s="28"/>
      <c r="B12" s="14"/>
      <c r="C12" s="13"/>
      <c r="D12" s="13"/>
      <c r="E12" s="24">
        <v>40489</v>
      </c>
      <c r="F12" s="22">
        <v>1600</v>
      </c>
      <c r="G12" s="25"/>
      <c r="H12" s="26">
        <f t="shared" si="0"/>
        <v>-12241.89</v>
      </c>
    </row>
    <row r="13" spans="1:8" ht="12.75">
      <c r="A13" s="28"/>
      <c r="B13" s="14"/>
      <c r="C13" s="13"/>
      <c r="D13" s="13"/>
      <c r="E13" s="24">
        <v>40490</v>
      </c>
      <c r="F13" s="22">
        <v>1600</v>
      </c>
      <c r="G13" s="25"/>
      <c r="H13" s="26">
        <f t="shared" si="0"/>
        <v>-12241.89</v>
      </c>
    </row>
    <row r="14" spans="1:8" ht="12.75">
      <c r="A14" s="28"/>
      <c r="B14" s="14"/>
      <c r="C14" s="13"/>
      <c r="D14" s="13"/>
      <c r="E14" s="24">
        <v>40491</v>
      </c>
      <c r="F14" s="22">
        <v>1600</v>
      </c>
      <c r="G14" s="25"/>
      <c r="H14" s="26">
        <f t="shared" si="0"/>
        <v>-12241.89</v>
      </c>
    </row>
    <row r="15" spans="1:8" ht="12.75">
      <c r="A15" s="28"/>
      <c r="B15" s="14"/>
      <c r="C15" s="13"/>
      <c r="D15" s="13"/>
      <c r="E15" s="24">
        <v>40492</v>
      </c>
      <c r="F15" s="22">
        <v>1600</v>
      </c>
      <c r="G15" s="25"/>
      <c r="H15" s="26">
        <f t="shared" si="0"/>
        <v>-12241.89</v>
      </c>
    </row>
    <row r="16" spans="1:8" ht="12.75">
      <c r="A16" s="28"/>
      <c r="B16" s="14"/>
      <c r="C16" s="13"/>
      <c r="D16" s="13"/>
      <c r="E16" s="24">
        <v>40493</v>
      </c>
      <c r="F16" s="22">
        <v>1600</v>
      </c>
      <c r="G16" s="25"/>
      <c r="H16" s="26">
        <f t="shared" si="0"/>
        <v>-12241.89</v>
      </c>
    </row>
    <row r="17" spans="1:8" ht="12.75">
      <c r="A17" s="28"/>
      <c r="B17" s="14"/>
      <c r="C17" s="13"/>
      <c r="D17" s="13"/>
      <c r="E17" s="24">
        <v>40494</v>
      </c>
      <c r="F17" s="22">
        <v>1600</v>
      </c>
      <c r="G17" s="25"/>
      <c r="H17" s="26">
        <f t="shared" si="0"/>
        <v>-12241.89</v>
      </c>
    </row>
    <row r="18" spans="1:8" ht="12.75">
      <c r="A18" s="28"/>
      <c r="B18" s="14"/>
      <c r="C18" s="13"/>
      <c r="D18" s="13"/>
      <c r="E18" s="24">
        <v>40495</v>
      </c>
      <c r="F18" s="22">
        <v>1600</v>
      </c>
      <c r="G18" s="25"/>
      <c r="H18" s="26">
        <f t="shared" si="0"/>
        <v>-12241.89</v>
      </c>
    </row>
    <row r="19" spans="1:8" ht="12.75">
      <c r="A19" s="28"/>
      <c r="B19" s="14"/>
      <c r="C19" s="13"/>
      <c r="D19" s="13"/>
      <c r="E19" s="24">
        <v>40496</v>
      </c>
      <c r="F19" s="22">
        <v>1600</v>
      </c>
      <c r="G19" s="25"/>
      <c r="H19" s="26">
        <f t="shared" si="0"/>
        <v>-12241.89</v>
      </c>
    </row>
    <row r="20" spans="1:8" ht="12.75">
      <c r="A20" s="28"/>
      <c r="B20" s="14"/>
      <c r="C20" s="13"/>
      <c r="D20" s="13"/>
      <c r="E20" s="24">
        <v>40497</v>
      </c>
      <c r="F20" s="22">
        <v>1600</v>
      </c>
      <c r="G20" s="25"/>
      <c r="H20" s="26">
        <f t="shared" si="0"/>
        <v>-12241.89</v>
      </c>
    </row>
    <row r="21" spans="1:8" ht="12.75">
      <c r="A21" s="28"/>
      <c r="B21" s="14"/>
      <c r="C21" s="13"/>
      <c r="D21" s="13"/>
      <c r="E21" s="24">
        <v>40498</v>
      </c>
      <c r="F21" s="22">
        <v>1600</v>
      </c>
      <c r="G21" s="25"/>
      <c r="H21" s="26">
        <f t="shared" si="0"/>
        <v>-12241.89</v>
      </c>
    </row>
    <row r="22" spans="1:8" ht="12.75">
      <c r="A22" s="28"/>
      <c r="B22" s="14"/>
      <c r="C22" s="13"/>
      <c r="D22" s="13"/>
      <c r="E22" s="24">
        <v>40499</v>
      </c>
      <c r="F22" s="22">
        <v>1600</v>
      </c>
      <c r="G22" s="25"/>
      <c r="H22" s="26">
        <f t="shared" si="0"/>
        <v>-12241.89</v>
      </c>
    </row>
    <row r="23" spans="1:8" ht="12.75">
      <c r="A23" s="28"/>
      <c r="B23" s="14"/>
      <c r="C23" s="13"/>
      <c r="D23" s="13"/>
      <c r="E23" s="24">
        <v>40500</v>
      </c>
      <c r="F23" s="22">
        <v>1600</v>
      </c>
      <c r="G23" s="25"/>
      <c r="H23" s="26">
        <f t="shared" si="0"/>
        <v>-12241.89</v>
      </c>
    </row>
    <row r="24" spans="1:8" ht="12.75">
      <c r="A24" s="28"/>
      <c r="B24" s="14"/>
      <c r="C24" s="13"/>
      <c r="D24" s="13"/>
      <c r="E24" s="24">
        <v>40501</v>
      </c>
      <c r="F24" s="22">
        <v>1600</v>
      </c>
      <c r="G24" s="25"/>
      <c r="H24" s="26">
        <f t="shared" si="0"/>
        <v>-12241.89</v>
      </c>
    </row>
    <row r="25" spans="1:8" ht="12.75">
      <c r="A25" s="28"/>
      <c r="B25" s="14"/>
      <c r="C25" s="13"/>
      <c r="D25" s="13"/>
      <c r="E25" s="24">
        <v>40502</v>
      </c>
      <c r="F25" s="22">
        <v>1600</v>
      </c>
      <c r="G25" s="25"/>
      <c r="H25" s="26">
        <f t="shared" si="0"/>
        <v>-12241.89</v>
      </c>
    </row>
    <row r="26" spans="1:8" ht="12.75">
      <c r="A26" s="28"/>
      <c r="B26" s="14"/>
      <c r="C26" s="13"/>
      <c r="D26" s="13"/>
      <c r="E26" s="24">
        <v>40503</v>
      </c>
      <c r="F26" s="22">
        <v>1600</v>
      </c>
      <c r="G26" s="25"/>
      <c r="H26" s="26">
        <f t="shared" si="0"/>
        <v>-12241.89</v>
      </c>
    </row>
    <row r="27" spans="1:8" ht="12.75">
      <c r="A27" s="28"/>
      <c r="B27" s="14"/>
      <c r="C27" s="13"/>
      <c r="D27" s="13"/>
      <c r="E27" s="24">
        <v>40504</v>
      </c>
      <c r="F27" s="22">
        <v>1600</v>
      </c>
      <c r="G27" s="25"/>
      <c r="H27" s="26">
        <f t="shared" si="0"/>
        <v>-12241.89</v>
      </c>
    </row>
    <row r="28" spans="1:8" ht="12.75">
      <c r="A28" s="28"/>
      <c r="B28" s="14"/>
      <c r="C28" s="13"/>
      <c r="D28" s="13"/>
      <c r="E28" s="24">
        <v>40505</v>
      </c>
      <c r="F28" s="22">
        <v>1600</v>
      </c>
      <c r="G28" s="25"/>
      <c r="H28" s="26">
        <f t="shared" si="0"/>
        <v>-12241.89</v>
      </c>
    </row>
    <row r="29" spans="1:8" ht="12.75">
      <c r="A29" s="28"/>
      <c r="B29" s="14"/>
      <c r="C29" s="13"/>
      <c r="D29" s="13"/>
      <c r="E29" s="24">
        <v>40506</v>
      </c>
      <c r="F29" s="22">
        <v>1600</v>
      </c>
      <c r="G29" s="25"/>
      <c r="H29" s="26">
        <f t="shared" si="0"/>
        <v>-12241.89</v>
      </c>
    </row>
    <row r="30" spans="1:8" ht="12.75">
      <c r="A30" s="28"/>
      <c r="B30" s="14"/>
      <c r="C30" s="13"/>
      <c r="D30" s="13"/>
      <c r="E30" s="24">
        <v>40507</v>
      </c>
      <c r="F30" s="22">
        <v>1600</v>
      </c>
      <c r="G30" s="25"/>
      <c r="H30" s="26">
        <f t="shared" si="0"/>
        <v>-12241.89</v>
      </c>
    </row>
    <row r="31" spans="1:8" ht="12.75">
      <c r="A31" s="28"/>
      <c r="B31" s="14"/>
      <c r="C31" s="13"/>
      <c r="D31" s="13"/>
      <c r="E31" s="24">
        <v>40508</v>
      </c>
      <c r="F31" s="22">
        <v>1600</v>
      </c>
      <c r="G31" s="25"/>
      <c r="H31" s="26">
        <f t="shared" si="0"/>
        <v>-12241.89</v>
      </c>
    </row>
    <row r="32" spans="1:8" ht="12.75">
      <c r="A32" s="28"/>
      <c r="B32" s="14"/>
      <c r="C32" s="13"/>
      <c r="D32" s="13"/>
      <c r="E32" s="24">
        <v>40509</v>
      </c>
      <c r="F32" s="22">
        <v>1600</v>
      </c>
      <c r="G32" s="25"/>
      <c r="H32" s="26">
        <f t="shared" si="0"/>
        <v>-12241.89</v>
      </c>
    </row>
    <row r="33" spans="1:8" ht="12.75">
      <c r="A33" s="28"/>
      <c r="B33" s="14"/>
      <c r="C33" s="13"/>
      <c r="D33" s="13"/>
      <c r="E33" s="24">
        <v>40510</v>
      </c>
      <c r="F33" s="22">
        <v>1600</v>
      </c>
      <c r="G33" s="25"/>
      <c r="H33" s="26">
        <f t="shared" si="0"/>
        <v>-12241.89</v>
      </c>
    </row>
    <row r="34" spans="1:8" ht="12.75">
      <c r="A34" s="28"/>
      <c r="B34" s="14"/>
      <c r="C34" s="13"/>
      <c r="D34" s="13"/>
      <c r="E34" s="24">
        <v>40511</v>
      </c>
      <c r="F34" s="22">
        <v>1600</v>
      </c>
      <c r="G34" s="25"/>
      <c r="H34" s="26">
        <f t="shared" si="0"/>
        <v>-12241.89</v>
      </c>
    </row>
    <row r="35" spans="1:8" ht="12.75">
      <c r="A35" s="28"/>
      <c r="B35" s="14"/>
      <c r="C35" s="13"/>
      <c r="D35" s="13"/>
      <c r="E35" s="24">
        <v>40512</v>
      </c>
      <c r="F35" s="22">
        <v>1600</v>
      </c>
      <c r="G35" s="25"/>
      <c r="H35" s="26">
        <f t="shared" si="0"/>
        <v>-12241.89</v>
      </c>
    </row>
    <row r="36" spans="1:8" ht="12.75">
      <c r="A36" s="28"/>
      <c r="B36" s="14"/>
      <c r="C36" s="13"/>
      <c r="D36" s="13"/>
      <c r="E36" s="24"/>
      <c r="F36" s="22"/>
      <c r="G36" s="25"/>
      <c r="H36" s="26"/>
    </row>
    <row r="37" spans="1:8" ht="12.75">
      <c r="A37" s="29">
        <f>SUM(A6:A34)</f>
        <v>-2021.99</v>
      </c>
      <c r="B37" s="16"/>
      <c r="C37" s="54" t="s">
        <v>9</v>
      </c>
      <c r="D37" s="55"/>
      <c r="E37" s="30"/>
      <c r="F37" s="31"/>
      <c r="G37" s="7"/>
      <c r="H37" s="17"/>
    </row>
    <row r="38" spans="1:8" ht="12.75">
      <c r="A38" s="32">
        <f>'10-2008'!A40</f>
        <v>-10219.9</v>
      </c>
      <c r="B38" s="18"/>
      <c r="C38" s="33" t="s">
        <v>10</v>
      </c>
      <c r="D38" s="36"/>
      <c r="E38" s="30"/>
      <c r="F38" s="31"/>
      <c r="G38" s="7"/>
      <c r="H38" s="34"/>
    </row>
    <row r="39" spans="1:8" ht="13.5" thickBot="1">
      <c r="A39" s="35">
        <f>SUM(A37+A38)</f>
        <v>-12241.89</v>
      </c>
      <c r="B39" s="19"/>
      <c r="C39" s="15" t="s">
        <v>11</v>
      </c>
      <c r="D39" s="37"/>
      <c r="E39" s="21"/>
      <c r="F39" s="22"/>
      <c r="G39" s="6"/>
      <c r="H39" s="15"/>
    </row>
    <row r="40" ht="13.5" thickTop="1"/>
  </sheetData>
  <mergeCells count="2">
    <mergeCell ref="A3:B3"/>
    <mergeCell ref="C37:D37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6" sqref="E6:E36"/>
    </sheetView>
  </sheetViews>
  <sheetFormatPr defaultColWidth="11.421875" defaultRowHeight="12.75"/>
  <cols>
    <col min="1" max="1" width="11.8515625" style="0" bestFit="1" customWidth="1"/>
    <col min="2" max="3" width="9.140625" style="0" customWidth="1"/>
    <col min="6" max="6" width="8.57421875" style="0" customWidth="1"/>
    <col min="7" max="7" width="21.00390625" style="0" customWidth="1"/>
    <col min="8" max="8" width="12.42187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30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40513</v>
      </c>
      <c r="F6" s="22">
        <v>1600</v>
      </c>
      <c r="G6" s="25" t="s">
        <v>7</v>
      </c>
      <c r="H6" s="26">
        <f>A39+A6</f>
        <v>-10115.9</v>
      </c>
    </row>
    <row r="7" spans="1:8" ht="12.75">
      <c r="A7" s="23">
        <v>-2000</v>
      </c>
      <c r="B7" s="12"/>
      <c r="C7" s="13"/>
      <c r="D7" s="13"/>
      <c r="E7" s="24">
        <v>40514</v>
      </c>
      <c r="F7" s="22">
        <v>1600</v>
      </c>
      <c r="G7" s="25" t="s">
        <v>8</v>
      </c>
      <c r="H7" s="26">
        <f>H6+A7</f>
        <v>-12115.9</v>
      </c>
    </row>
    <row r="8" spans="1:8" ht="12.75">
      <c r="A8" s="27">
        <v>-125.99</v>
      </c>
      <c r="B8" s="14"/>
      <c r="C8" s="13"/>
      <c r="D8" s="13"/>
      <c r="E8" s="24">
        <v>40515</v>
      </c>
      <c r="F8" s="22">
        <v>1600</v>
      </c>
      <c r="G8" s="25" t="s">
        <v>13</v>
      </c>
      <c r="H8" s="26">
        <f>H7+A8</f>
        <v>-12241.89</v>
      </c>
    </row>
    <row r="9" spans="1:8" ht="12.75">
      <c r="A9" s="27"/>
      <c r="B9" s="14"/>
      <c r="C9" s="13"/>
      <c r="D9" s="13"/>
      <c r="E9" s="24">
        <v>40516</v>
      </c>
      <c r="F9" s="22">
        <v>1600</v>
      </c>
      <c r="G9" s="25"/>
      <c r="H9" s="26">
        <f>H8+A9</f>
        <v>-12241.89</v>
      </c>
    </row>
    <row r="10" spans="1:8" ht="12.75">
      <c r="A10" s="28"/>
      <c r="B10" s="14"/>
      <c r="C10" s="13"/>
      <c r="D10" s="13"/>
      <c r="E10" s="24">
        <v>40517</v>
      </c>
      <c r="F10" s="22">
        <v>1600</v>
      </c>
      <c r="G10" s="25"/>
      <c r="H10" s="26">
        <f aca="true" t="shared" si="0" ref="H10:H36">H9+A10</f>
        <v>-12241.89</v>
      </c>
    </row>
    <row r="11" spans="1:8" ht="12.75">
      <c r="A11" s="28"/>
      <c r="B11" s="14"/>
      <c r="C11" s="13"/>
      <c r="D11" s="13"/>
      <c r="E11" s="24">
        <v>40518</v>
      </c>
      <c r="F11" s="22">
        <v>1600</v>
      </c>
      <c r="G11" s="25"/>
      <c r="H11" s="26">
        <f t="shared" si="0"/>
        <v>-12241.89</v>
      </c>
    </row>
    <row r="12" spans="1:8" ht="12.75">
      <c r="A12" s="28"/>
      <c r="B12" s="14"/>
      <c r="C12" s="13"/>
      <c r="D12" s="13"/>
      <c r="E12" s="24">
        <v>40519</v>
      </c>
      <c r="F12" s="22">
        <v>1600</v>
      </c>
      <c r="G12" s="25"/>
      <c r="H12" s="26">
        <f t="shared" si="0"/>
        <v>-12241.89</v>
      </c>
    </row>
    <row r="13" spans="1:8" ht="12.75">
      <c r="A13" s="28"/>
      <c r="B13" s="14"/>
      <c r="C13" s="13"/>
      <c r="D13" s="13"/>
      <c r="E13" s="24">
        <v>40520</v>
      </c>
      <c r="F13" s="22">
        <v>1600</v>
      </c>
      <c r="G13" s="25"/>
      <c r="H13" s="26">
        <f t="shared" si="0"/>
        <v>-12241.89</v>
      </c>
    </row>
    <row r="14" spans="1:8" ht="12.75">
      <c r="A14" s="28"/>
      <c r="B14" s="14"/>
      <c r="C14" s="13"/>
      <c r="D14" s="13"/>
      <c r="E14" s="24">
        <v>40521</v>
      </c>
      <c r="F14" s="22">
        <v>1600</v>
      </c>
      <c r="G14" s="25"/>
      <c r="H14" s="26">
        <f t="shared" si="0"/>
        <v>-12241.89</v>
      </c>
    </row>
    <row r="15" spans="1:8" ht="12.75">
      <c r="A15" s="28"/>
      <c r="B15" s="14"/>
      <c r="C15" s="13"/>
      <c r="D15" s="13"/>
      <c r="E15" s="24">
        <v>40522</v>
      </c>
      <c r="F15" s="22">
        <v>1600</v>
      </c>
      <c r="G15" s="25"/>
      <c r="H15" s="26">
        <f t="shared" si="0"/>
        <v>-12241.89</v>
      </c>
    </row>
    <row r="16" spans="1:8" ht="12.75">
      <c r="A16" s="28"/>
      <c r="B16" s="14"/>
      <c r="C16" s="13"/>
      <c r="D16" s="13"/>
      <c r="E16" s="24">
        <v>40523</v>
      </c>
      <c r="F16" s="22">
        <v>1600</v>
      </c>
      <c r="G16" s="25"/>
      <c r="H16" s="26">
        <f t="shared" si="0"/>
        <v>-12241.89</v>
      </c>
    </row>
    <row r="17" spans="1:8" ht="12.75">
      <c r="A17" s="28"/>
      <c r="B17" s="14"/>
      <c r="C17" s="13"/>
      <c r="D17" s="13"/>
      <c r="E17" s="24">
        <v>40524</v>
      </c>
      <c r="F17" s="22">
        <v>1600</v>
      </c>
      <c r="G17" s="25"/>
      <c r="H17" s="26">
        <f t="shared" si="0"/>
        <v>-12241.89</v>
      </c>
    </row>
    <row r="18" spans="1:8" ht="12.75">
      <c r="A18" s="28"/>
      <c r="B18" s="14"/>
      <c r="C18" s="13"/>
      <c r="D18" s="13"/>
      <c r="E18" s="24">
        <v>40525</v>
      </c>
      <c r="F18" s="22">
        <v>1600</v>
      </c>
      <c r="G18" s="25"/>
      <c r="H18" s="26">
        <f t="shared" si="0"/>
        <v>-12241.89</v>
      </c>
    </row>
    <row r="19" spans="1:8" ht="12.75">
      <c r="A19" s="28"/>
      <c r="B19" s="14"/>
      <c r="C19" s="13"/>
      <c r="D19" s="13"/>
      <c r="E19" s="24">
        <v>40526</v>
      </c>
      <c r="F19" s="22">
        <v>1600</v>
      </c>
      <c r="G19" s="25"/>
      <c r="H19" s="26">
        <f t="shared" si="0"/>
        <v>-12241.89</v>
      </c>
    </row>
    <row r="20" spans="1:8" ht="12.75">
      <c r="A20" s="28"/>
      <c r="B20" s="14"/>
      <c r="C20" s="13"/>
      <c r="D20" s="13"/>
      <c r="E20" s="24">
        <v>40527</v>
      </c>
      <c r="F20" s="22">
        <v>1600</v>
      </c>
      <c r="G20" s="25"/>
      <c r="H20" s="26">
        <f t="shared" si="0"/>
        <v>-12241.89</v>
      </c>
    </row>
    <row r="21" spans="1:8" ht="12.75">
      <c r="A21" s="28"/>
      <c r="B21" s="14"/>
      <c r="C21" s="13"/>
      <c r="D21" s="13"/>
      <c r="E21" s="24">
        <v>40528</v>
      </c>
      <c r="F21" s="22">
        <v>1600</v>
      </c>
      <c r="G21" s="25"/>
      <c r="H21" s="26">
        <f t="shared" si="0"/>
        <v>-12241.89</v>
      </c>
    </row>
    <row r="22" spans="1:8" ht="12.75">
      <c r="A22" s="28"/>
      <c r="B22" s="14"/>
      <c r="C22" s="13"/>
      <c r="D22" s="13"/>
      <c r="E22" s="24">
        <v>40529</v>
      </c>
      <c r="F22" s="22">
        <v>1600</v>
      </c>
      <c r="G22" s="25"/>
      <c r="H22" s="26">
        <f t="shared" si="0"/>
        <v>-12241.89</v>
      </c>
    </row>
    <row r="23" spans="1:8" ht="12.75">
      <c r="A23" s="28"/>
      <c r="B23" s="14"/>
      <c r="C23" s="13"/>
      <c r="D23" s="13"/>
      <c r="E23" s="24">
        <v>40530</v>
      </c>
      <c r="F23" s="22">
        <v>1600</v>
      </c>
      <c r="G23" s="25"/>
      <c r="H23" s="26">
        <f t="shared" si="0"/>
        <v>-12241.89</v>
      </c>
    </row>
    <row r="24" spans="1:8" ht="12.75">
      <c r="A24" s="28"/>
      <c r="B24" s="14"/>
      <c r="C24" s="13"/>
      <c r="D24" s="13"/>
      <c r="E24" s="24">
        <v>40531</v>
      </c>
      <c r="F24" s="22">
        <v>1600</v>
      </c>
      <c r="G24" s="25"/>
      <c r="H24" s="26">
        <f t="shared" si="0"/>
        <v>-12241.89</v>
      </c>
    </row>
    <row r="25" spans="1:8" ht="12.75">
      <c r="A25" s="28"/>
      <c r="B25" s="14"/>
      <c r="C25" s="13"/>
      <c r="D25" s="13"/>
      <c r="E25" s="24">
        <v>40532</v>
      </c>
      <c r="F25" s="22">
        <v>1600</v>
      </c>
      <c r="G25" s="25"/>
      <c r="H25" s="26">
        <f t="shared" si="0"/>
        <v>-12241.89</v>
      </c>
    </row>
    <row r="26" spans="1:8" ht="12.75">
      <c r="A26" s="28"/>
      <c r="B26" s="14"/>
      <c r="C26" s="13"/>
      <c r="D26" s="13"/>
      <c r="E26" s="24">
        <v>40533</v>
      </c>
      <c r="F26" s="22">
        <v>1600</v>
      </c>
      <c r="G26" s="25"/>
      <c r="H26" s="26">
        <f t="shared" si="0"/>
        <v>-12241.89</v>
      </c>
    </row>
    <row r="27" spans="1:8" ht="12.75">
      <c r="A27" s="28"/>
      <c r="B27" s="14"/>
      <c r="C27" s="13"/>
      <c r="D27" s="13"/>
      <c r="E27" s="24">
        <v>40534</v>
      </c>
      <c r="F27" s="22">
        <v>1600</v>
      </c>
      <c r="G27" s="25"/>
      <c r="H27" s="26">
        <f t="shared" si="0"/>
        <v>-12241.89</v>
      </c>
    </row>
    <row r="28" spans="1:8" ht="12.75">
      <c r="A28" s="28"/>
      <c r="B28" s="14"/>
      <c r="C28" s="13"/>
      <c r="D28" s="13"/>
      <c r="E28" s="24">
        <v>40535</v>
      </c>
      <c r="F28" s="22">
        <v>1600</v>
      </c>
      <c r="G28" s="25"/>
      <c r="H28" s="26">
        <f t="shared" si="0"/>
        <v>-12241.89</v>
      </c>
    </row>
    <row r="29" spans="1:8" ht="12.75">
      <c r="A29" s="28"/>
      <c r="B29" s="14"/>
      <c r="C29" s="13"/>
      <c r="D29" s="13"/>
      <c r="E29" s="24">
        <v>40536</v>
      </c>
      <c r="F29" s="22">
        <v>1600</v>
      </c>
      <c r="G29" s="25"/>
      <c r="H29" s="26">
        <f t="shared" si="0"/>
        <v>-12241.89</v>
      </c>
    </row>
    <row r="30" spans="1:8" ht="12.75">
      <c r="A30" s="28"/>
      <c r="B30" s="14"/>
      <c r="C30" s="13"/>
      <c r="D30" s="13"/>
      <c r="E30" s="24">
        <v>40537</v>
      </c>
      <c r="F30" s="22">
        <v>1600</v>
      </c>
      <c r="G30" s="25"/>
      <c r="H30" s="26">
        <f t="shared" si="0"/>
        <v>-12241.89</v>
      </c>
    </row>
    <row r="31" spans="1:8" ht="12.75">
      <c r="A31" s="28"/>
      <c r="B31" s="14"/>
      <c r="C31" s="13"/>
      <c r="D31" s="13"/>
      <c r="E31" s="24">
        <v>40538</v>
      </c>
      <c r="F31" s="22">
        <v>1600</v>
      </c>
      <c r="G31" s="25"/>
      <c r="H31" s="26">
        <f t="shared" si="0"/>
        <v>-12241.89</v>
      </c>
    </row>
    <row r="32" spans="1:8" ht="12.75">
      <c r="A32" s="28"/>
      <c r="B32" s="14"/>
      <c r="C32" s="13"/>
      <c r="D32" s="13"/>
      <c r="E32" s="24">
        <v>40539</v>
      </c>
      <c r="F32" s="22">
        <v>1600</v>
      </c>
      <c r="G32" s="25"/>
      <c r="H32" s="26">
        <f t="shared" si="0"/>
        <v>-12241.89</v>
      </c>
    </row>
    <row r="33" spans="1:8" ht="12.75">
      <c r="A33" s="28"/>
      <c r="B33" s="14"/>
      <c r="C33" s="13"/>
      <c r="D33" s="13"/>
      <c r="E33" s="24">
        <v>40540</v>
      </c>
      <c r="F33" s="22">
        <v>1600</v>
      </c>
      <c r="G33" s="25"/>
      <c r="H33" s="26">
        <f t="shared" si="0"/>
        <v>-12241.89</v>
      </c>
    </row>
    <row r="34" spans="1:8" ht="12.75">
      <c r="A34" s="28"/>
      <c r="B34" s="14"/>
      <c r="C34" s="13"/>
      <c r="D34" s="13"/>
      <c r="E34" s="24">
        <v>40541</v>
      </c>
      <c r="F34" s="22">
        <v>1600</v>
      </c>
      <c r="G34" s="25"/>
      <c r="H34" s="26">
        <f t="shared" si="0"/>
        <v>-12241.89</v>
      </c>
    </row>
    <row r="35" spans="1:8" ht="12.75">
      <c r="A35" s="28"/>
      <c r="B35" s="14"/>
      <c r="C35" s="13"/>
      <c r="D35" s="13"/>
      <c r="E35" s="24">
        <v>40542</v>
      </c>
      <c r="F35" s="22">
        <v>1600</v>
      </c>
      <c r="G35" s="25"/>
      <c r="H35" s="26">
        <f t="shared" si="0"/>
        <v>-12241.89</v>
      </c>
    </row>
    <row r="36" spans="1:8" ht="12.75">
      <c r="A36" s="28"/>
      <c r="B36" s="14"/>
      <c r="C36" s="13"/>
      <c r="D36" s="13"/>
      <c r="E36" s="24">
        <v>40543</v>
      </c>
      <c r="F36" s="22">
        <v>1600</v>
      </c>
      <c r="G36" s="25"/>
      <c r="H36" s="26">
        <f t="shared" si="0"/>
        <v>-12241.89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'10-2008'!A40</f>
        <v>-10219.9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-12241.89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E6" sqref="E6:E36"/>
    </sheetView>
  </sheetViews>
  <sheetFormatPr defaultColWidth="11.421875" defaultRowHeight="18.75" customHeight="1"/>
  <cols>
    <col min="1" max="1" width="12.00390625" style="9" customWidth="1"/>
    <col min="2" max="2" width="4.140625" style="8" customWidth="1"/>
    <col min="3" max="3" width="8.7109375" style="5" customWidth="1"/>
    <col min="4" max="4" width="11.57421875" style="5" customWidth="1"/>
    <col min="5" max="5" width="10.140625" style="1" customWidth="1"/>
    <col min="6" max="6" width="10.140625" style="2" customWidth="1"/>
    <col min="7" max="7" width="21.00390625" style="3" customWidth="1"/>
    <col min="8" max="8" width="12.28125" style="4" customWidth="1"/>
    <col min="9" max="16384" width="11.421875" style="5" customWidth="1"/>
  </cols>
  <sheetData>
    <row r="1" ht="15.75">
      <c r="A1" s="43" t="s">
        <v>14</v>
      </c>
    </row>
    <row r="2" ht="12.75">
      <c r="A2" s="44"/>
    </row>
    <row r="3" spans="1:7" ht="15.75">
      <c r="A3" s="56" t="s">
        <v>15</v>
      </c>
      <c r="B3" s="56"/>
      <c r="C3" s="38" t="s">
        <v>16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40179</v>
      </c>
      <c r="F6" s="22">
        <v>1600</v>
      </c>
      <c r="G6" s="25" t="s">
        <v>7</v>
      </c>
      <c r="H6" s="26">
        <f>A39+A6</f>
        <v>10104</v>
      </c>
    </row>
    <row r="7" spans="1:8" ht="12.75">
      <c r="A7" s="23">
        <v>-2000</v>
      </c>
      <c r="B7" s="12"/>
      <c r="C7" s="13"/>
      <c r="D7" s="13"/>
      <c r="E7" s="24">
        <v>40180</v>
      </c>
      <c r="F7" s="22">
        <v>1600</v>
      </c>
      <c r="G7" s="25" t="s">
        <v>8</v>
      </c>
      <c r="H7" s="26">
        <f>H6+A7</f>
        <v>8104</v>
      </c>
    </row>
    <row r="8" spans="1:8" ht="12.75">
      <c r="A8" s="27">
        <v>-125.99</v>
      </c>
      <c r="B8" s="14"/>
      <c r="C8" s="13"/>
      <c r="D8" s="13"/>
      <c r="E8" s="24">
        <v>40181</v>
      </c>
      <c r="F8" s="22">
        <v>1600</v>
      </c>
      <c r="G8" s="25" t="s">
        <v>13</v>
      </c>
      <c r="H8" s="26">
        <f>H7+A8</f>
        <v>7978.01</v>
      </c>
    </row>
    <row r="9" spans="1:8" ht="12.75">
      <c r="A9" s="27"/>
      <c r="B9" s="14"/>
      <c r="C9" s="13"/>
      <c r="D9" s="13"/>
      <c r="E9" s="24">
        <v>40182</v>
      </c>
      <c r="F9" s="22">
        <v>1600</v>
      </c>
      <c r="G9" s="25"/>
      <c r="H9" s="26">
        <f>H8+A9</f>
        <v>7978.01</v>
      </c>
    </row>
    <row r="10" spans="1:10" ht="12.75">
      <c r="A10" s="28"/>
      <c r="B10" s="14"/>
      <c r="C10" s="13"/>
      <c r="D10" s="13"/>
      <c r="E10" s="24">
        <v>40183</v>
      </c>
      <c r="F10" s="22">
        <v>1600</v>
      </c>
      <c r="G10" s="25"/>
      <c r="H10" s="26">
        <f aca="true" t="shared" si="0" ref="H10:H20">H9+A10</f>
        <v>7978.01</v>
      </c>
      <c r="J10" s="25"/>
    </row>
    <row r="11" spans="1:8" ht="12.75">
      <c r="A11" s="28"/>
      <c r="B11" s="14"/>
      <c r="C11" s="13"/>
      <c r="D11" s="13"/>
      <c r="E11" s="24">
        <v>40184</v>
      </c>
      <c r="F11" s="22">
        <v>1600</v>
      </c>
      <c r="G11" s="25"/>
      <c r="H11" s="26">
        <f t="shared" si="0"/>
        <v>7978.01</v>
      </c>
    </row>
    <row r="12" spans="1:8" ht="12.75">
      <c r="A12" s="28"/>
      <c r="B12" s="14"/>
      <c r="C12" s="13"/>
      <c r="D12" s="13"/>
      <c r="E12" s="24">
        <v>40185</v>
      </c>
      <c r="F12" s="22">
        <v>1600</v>
      </c>
      <c r="G12" s="25"/>
      <c r="H12" s="26">
        <f t="shared" si="0"/>
        <v>7978.01</v>
      </c>
    </row>
    <row r="13" spans="1:8" ht="12.75">
      <c r="A13" s="28"/>
      <c r="B13" s="14"/>
      <c r="C13" s="13"/>
      <c r="D13" s="13"/>
      <c r="E13" s="24">
        <v>40186</v>
      </c>
      <c r="F13" s="22">
        <v>1600</v>
      </c>
      <c r="G13" s="25"/>
      <c r="H13" s="26">
        <f t="shared" si="0"/>
        <v>7978.01</v>
      </c>
    </row>
    <row r="14" spans="1:8" ht="12.75">
      <c r="A14" s="28"/>
      <c r="B14" s="14"/>
      <c r="C14" s="13"/>
      <c r="D14" s="13"/>
      <c r="E14" s="24">
        <v>40187</v>
      </c>
      <c r="F14" s="22">
        <v>1600</v>
      </c>
      <c r="G14" s="25"/>
      <c r="H14" s="26">
        <f t="shared" si="0"/>
        <v>7978.01</v>
      </c>
    </row>
    <row r="15" spans="1:8" ht="12.75">
      <c r="A15" s="28"/>
      <c r="B15" s="14"/>
      <c r="C15" s="13"/>
      <c r="D15" s="13"/>
      <c r="E15" s="24">
        <v>40188</v>
      </c>
      <c r="F15" s="22">
        <v>1600</v>
      </c>
      <c r="G15" s="25"/>
      <c r="H15" s="26">
        <f t="shared" si="0"/>
        <v>7978.01</v>
      </c>
    </row>
    <row r="16" spans="1:8" ht="12.75">
      <c r="A16" s="28"/>
      <c r="B16" s="14"/>
      <c r="C16" s="13"/>
      <c r="D16" s="13"/>
      <c r="E16" s="24">
        <v>40189</v>
      </c>
      <c r="F16" s="22">
        <v>1600</v>
      </c>
      <c r="G16" s="25"/>
      <c r="H16" s="26">
        <f t="shared" si="0"/>
        <v>7978.01</v>
      </c>
    </row>
    <row r="17" spans="1:8" ht="12.75">
      <c r="A17" s="28"/>
      <c r="B17" s="14"/>
      <c r="C17" s="13"/>
      <c r="D17" s="13"/>
      <c r="E17" s="24">
        <v>40190</v>
      </c>
      <c r="F17" s="22">
        <v>1600</v>
      </c>
      <c r="G17" s="25"/>
      <c r="H17" s="26">
        <f t="shared" si="0"/>
        <v>7978.01</v>
      </c>
    </row>
    <row r="18" spans="1:8" ht="12.75">
      <c r="A18" s="28"/>
      <c r="B18" s="14"/>
      <c r="C18" s="13"/>
      <c r="D18" s="13"/>
      <c r="E18" s="24">
        <v>40191</v>
      </c>
      <c r="F18" s="22">
        <v>1600</v>
      </c>
      <c r="G18" s="25"/>
      <c r="H18" s="26">
        <f t="shared" si="0"/>
        <v>7978.01</v>
      </c>
    </row>
    <row r="19" spans="1:8" ht="12.75">
      <c r="A19" s="28"/>
      <c r="B19" s="14"/>
      <c r="C19" s="13"/>
      <c r="D19" s="13"/>
      <c r="E19" s="24">
        <v>40192</v>
      </c>
      <c r="F19" s="22">
        <v>1600</v>
      </c>
      <c r="G19" s="25"/>
      <c r="H19" s="26">
        <f t="shared" si="0"/>
        <v>7978.01</v>
      </c>
    </row>
    <row r="20" spans="1:8" ht="12.75">
      <c r="A20" s="28"/>
      <c r="B20" s="14"/>
      <c r="C20" s="13"/>
      <c r="D20" s="13"/>
      <c r="E20" s="24">
        <v>40193</v>
      </c>
      <c r="F20" s="22">
        <v>1600</v>
      </c>
      <c r="G20" s="25"/>
      <c r="H20" s="26">
        <f t="shared" si="0"/>
        <v>7978.01</v>
      </c>
    </row>
    <row r="21" spans="1:8" ht="12.75">
      <c r="A21" s="28"/>
      <c r="B21" s="14"/>
      <c r="C21" s="13"/>
      <c r="D21" s="13"/>
      <c r="E21" s="24">
        <v>40194</v>
      </c>
      <c r="F21" s="22">
        <v>1600</v>
      </c>
      <c r="G21" s="25"/>
      <c r="H21" s="26">
        <f aca="true" t="shared" si="1" ref="H21:H28">H20+A21</f>
        <v>7978.01</v>
      </c>
    </row>
    <row r="22" spans="1:8" ht="12.75">
      <c r="A22" s="28"/>
      <c r="B22" s="14"/>
      <c r="C22" s="13"/>
      <c r="D22" s="13"/>
      <c r="E22" s="24">
        <v>40195</v>
      </c>
      <c r="F22" s="22">
        <v>1600</v>
      </c>
      <c r="G22" s="25"/>
      <c r="H22" s="26">
        <f t="shared" si="1"/>
        <v>7978.01</v>
      </c>
    </row>
    <row r="23" spans="1:8" ht="12.75">
      <c r="A23" s="28"/>
      <c r="B23" s="14"/>
      <c r="C23" s="13"/>
      <c r="D23" s="13"/>
      <c r="E23" s="24">
        <v>40196</v>
      </c>
      <c r="F23" s="22">
        <v>1600</v>
      </c>
      <c r="G23" s="25"/>
      <c r="H23" s="26">
        <f t="shared" si="1"/>
        <v>7978.01</v>
      </c>
    </row>
    <row r="24" spans="1:8" ht="12.75">
      <c r="A24" s="28"/>
      <c r="B24" s="14"/>
      <c r="C24" s="13"/>
      <c r="D24" s="13"/>
      <c r="E24" s="24">
        <v>40197</v>
      </c>
      <c r="F24" s="22">
        <v>1600</v>
      </c>
      <c r="G24" s="25"/>
      <c r="H24" s="26">
        <f t="shared" si="1"/>
        <v>7978.01</v>
      </c>
    </row>
    <row r="25" spans="1:8" ht="12.75">
      <c r="A25" s="28"/>
      <c r="B25" s="14"/>
      <c r="C25" s="13"/>
      <c r="D25" s="13"/>
      <c r="E25" s="24">
        <v>40198</v>
      </c>
      <c r="F25" s="22">
        <v>1600</v>
      </c>
      <c r="G25" s="25"/>
      <c r="H25" s="26">
        <f t="shared" si="1"/>
        <v>7978.01</v>
      </c>
    </row>
    <row r="26" spans="1:8" ht="12.75">
      <c r="A26" s="28"/>
      <c r="B26" s="14"/>
      <c r="C26" s="13"/>
      <c r="D26" s="13"/>
      <c r="E26" s="24">
        <v>40199</v>
      </c>
      <c r="F26" s="22">
        <v>1600</v>
      </c>
      <c r="G26" s="25"/>
      <c r="H26" s="26">
        <f t="shared" si="1"/>
        <v>7978.01</v>
      </c>
    </row>
    <row r="27" spans="1:8" ht="12.75">
      <c r="A27" s="28"/>
      <c r="B27" s="14"/>
      <c r="C27" s="13"/>
      <c r="D27" s="13"/>
      <c r="E27" s="24">
        <v>40200</v>
      </c>
      <c r="F27" s="22">
        <v>1600</v>
      </c>
      <c r="G27" s="25"/>
      <c r="H27" s="26">
        <f t="shared" si="1"/>
        <v>7978.01</v>
      </c>
    </row>
    <row r="28" spans="1:8" ht="12.75">
      <c r="A28" s="28"/>
      <c r="B28" s="14"/>
      <c r="C28" s="13"/>
      <c r="D28" s="13"/>
      <c r="E28" s="24">
        <v>40201</v>
      </c>
      <c r="F28" s="22">
        <v>1600</v>
      </c>
      <c r="G28" s="25"/>
      <c r="H28" s="26">
        <f t="shared" si="1"/>
        <v>7978.01</v>
      </c>
    </row>
    <row r="29" spans="1:8" ht="12.75">
      <c r="A29" s="28"/>
      <c r="B29" s="14"/>
      <c r="C29" s="13"/>
      <c r="D29" s="13"/>
      <c r="E29" s="24">
        <v>40202</v>
      </c>
      <c r="F29" s="22">
        <v>1600</v>
      </c>
      <c r="G29" s="25"/>
      <c r="H29" s="26">
        <f aca="true" t="shared" si="2" ref="H29:H36">H28+A29</f>
        <v>7978.01</v>
      </c>
    </row>
    <row r="30" spans="1:8" ht="12.75">
      <c r="A30" s="28"/>
      <c r="B30" s="14"/>
      <c r="C30" s="13"/>
      <c r="D30" s="13"/>
      <c r="E30" s="24">
        <v>40203</v>
      </c>
      <c r="F30" s="22">
        <v>1600</v>
      </c>
      <c r="G30" s="25"/>
      <c r="H30" s="26">
        <f t="shared" si="2"/>
        <v>7978.01</v>
      </c>
    </row>
    <row r="31" spans="1:8" ht="12.75">
      <c r="A31" s="28"/>
      <c r="B31" s="14"/>
      <c r="C31" s="13"/>
      <c r="D31" s="13"/>
      <c r="E31" s="24">
        <v>40204</v>
      </c>
      <c r="F31" s="22">
        <v>1600</v>
      </c>
      <c r="G31" s="25"/>
      <c r="H31" s="26">
        <f t="shared" si="2"/>
        <v>7978.01</v>
      </c>
    </row>
    <row r="32" spans="1:8" ht="12.75">
      <c r="A32" s="28"/>
      <c r="B32" s="14"/>
      <c r="C32" s="13"/>
      <c r="D32" s="13"/>
      <c r="E32" s="24">
        <v>40205</v>
      </c>
      <c r="F32" s="22">
        <v>1600</v>
      </c>
      <c r="G32" s="25"/>
      <c r="H32" s="26">
        <f t="shared" si="2"/>
        <v>7978.01</v>
      </c>
    </row>
    <row r="33" spans="1:8" ht="12.75">
      <c r="A33" s="28"/>
      <c r="B33" s="14"/>
      <c r="C33" s="13"/>
      <c r="D33" s="13"/>
      <c r="E33" s="24">
        <v>40206</v>
      </c>
      <c r="F33" s="22">
        <v>1600</v>
      </c>
      <c r="G33" s="25"/>
      <c r="H33" s="26">
        <f t="shared" si="2"/>
        <v>7978.01</v>
      </c>
    </row>
    <row r="34" spans="1:8" ht="12.75">
      <c r="A34" s="28"/>
      <c r="B34" s="14"/>
      <c r="C34" s="13"/>
      <c r="D34" s="13"/>
      <c r="E34" s="24">
        <v>40207</v>
      </c>
      <c r="F34" s="22">
        <v>1600</v>
      </c>
      <c r="G34" s="25"/>
      <c r="H34" s="26">
        <f t="shared" si="2"/>
        <v>7978.01</v>
      </c>
    </row>
    <row r="35" spans="1:8" ht="12.75">
      <c r="A35" s="28"/>
      <c r="B35" s="14"/>
      <c r="C35" s="13"/>
      <c r="D35" s="13"/>
      <c r="E35" s="24">
        <v>40208</v>
      </c>
      <c r="F35" s="22">
        <v>1600</v>
      </c>
      <c r="G35" s="25"/>
      <c r="H35" s="26">
        <f t="shared" si="2"/>
        <v>7978.01</v>
      </c>
    </row>
    <row r="36" spans="1:8" ht="12.75">
      <c r="A36" s="28"/>
      <c r="B36" s="14"/>
      <c r="C36" s="13"/>
      <c r="D36" s="13"/>
      <c r="E36" s="24">
        <v>40209</v>
      </c>
      <c r="F36" s="22">
        <v>1600</v>
      </c>
      <c r="G36" s="25"/>
      <c r="H36" s="26">
        <f t="shared" si="2"/>
        <v>7978.01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s="7" customFormat="1" ht="12.75">
      <c r="A38" s="29">
        <f>SUM(A6:A37)</f>
        <v>-2021.99</v>
      </c>
      <c r="B38" s="16"/>
      <c r="C38" s="54" t="s">
        <v>9</v>
      </c>
      <c r="D38" s="55"/>
      <c r="E38" s="30"/>
      <c r="F38" s="31"/>
      <c r="H38" s="17"/>
    </row>
    <row r="39" spans="1:8" s="7" customFormat="1" ht="12.75">
      <c r="A39" s="32">
        <v>10000</v>
      </c>
      <c r="B39" s="18"/>
      <c r="C39" s="33" t="s">
        <v>10</v>
      </c>
      <c r="D39" s="36"/>
      <c r="E39" s="30"/>
      <c r="F39" s="31"/>
      <c r="H39" s="34"/>
    </row>
    <row r="40" spans="1:8" s="6" customFormat="1" ht="13.5" thickBot="1">
      <c r="A40" s="35">
        <f>SUM(A38+A39)</f>
        <v>7978.01</v>
      </c>
      <c r="B40" s="19"/>
      <c r="C40" s="15" t="s">
        <v>11</v>
      </c>
      <c r="D40" s="37"/>
      <c r="E40" s="21"/>
      <c r="F40" s="22"/>
      <c r="H40" s="15"/>
    </row>
    <row r="41" ht="18.75" customHeight="1" thickTop="1"/>
  </sheetData>
  <mergeCells count="2">
    <mergeCell ref="C38:D38"/>
    <mergeCell ref="A3:B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headerFooter alignWithMargins="0">
    <oddHeader>&amp;LKasse Januar 2003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3">
      <selection activeCell="E34" sqref="E34"/>
    </sheetView>
  </sheetViews>
  <sheetFormatPr defaultColWidth="11.421875" defaultRowHeight="12.75"/>
  <cols>
    <col min="1" max="1" width="11.8515625" style="44" customWidth="1"/>
    <col min="2" max="2" width="6.7109375" style="0" customWidth="1"/>
    <col min="3" max="3" width="8.140625" style="0" customWidth="1"/>
    <col min="4" max="4" width="10.57421875" style="0" customWidth="1"/>
    <col min="5" max="5" width="11.28125" style="0" customWidth="1"/>
    <col min="6" max="6" width="7.00390625" style="0" customWidth="1"/>
    <col min="7" max="7" width="23.00390625" style="45" customWidth="1"/>
    <col min="8" max="8" width="12.57421875" style="0" customWidth="1"/>
  </cols>
  <sheetData>
    <row r="1" ht="15.75">
      <c r="A1" s="43" t="str">
        <f>'01-2008'!A1</f>
        <v>Firma (Name und Anschrift)</v>
      </c>
    </row>
    <row r="2" ht="12.75"/>
    <row r="3" spans="1:7" ht="15.75">
      <c r="A3" s="56" t="s">
        <v>22</v>
      </c>
      <c r="B3" s="56"/>
      <c r="C3" s="38" t="str">
        <f>'01-2008'!C3</f>
        <v>200X</v>
      </c>
      <c r="D3" s="38"/>
      <c r="E3" s="39"/>
      <c r="F3" s="40"/>
      <c r="G3" s="46"/>
    </row>
    <row r="4" spans="4:5" ht="12.75"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40210</v>
      </c>
      <c r="F6" s="22">
        <v>1600</v>
      </c>
      <c r="G6" s="25" t="s">
        <v>7</v>
      </c>
      <c r="H6" s="26">
        <f>A37+A6</f>
        <v>8082.01</v>
      </c>
    </row>
    <row r="7" spans="1:8" ht="12.75">
      <c r="A7" s="23">
        <v>-2000</v>
      </c>
      <c r="B7" s="12"/>
      <c r="C7" s="13"/>
      <c r="D7" s="13"/>
      <c r="E7" s="24">
        <v>40211</v>
      </c>
      <c r="F7" s="22">
        <v>1600</v>
      </c>
      <c r="G7" s="25" t="s">
        <v>8</v>
      </c>
      <c r="H7" s="26">
        <f>H6+A7</f>
        <v>6082.01</v>
      </c>
    </row>
    <row r="8" spans="1:8" ht="12.75">
      <c r="A8" s="27">
        <v>-125.99</v>
      </c>
      <c r="B8" s="14"/>
      <c r="C8" s="13"/>
      <c r="D8" s="13"/>
      <c r="E8" s="24">
        <v>40212</v>
      </c>
      <c r="F8" s="22">
        <v>1600</v>
      </c>
      <c r="G8" s="25" t="s">
        <v>13</v>
      </c>
      <c r="H8" s="26">
        <f>H7+A8</f>
        <v>5956.02</v>
      </c>
    </row>
    <row r="9" spans="1:8" ht="12.75">
      <c r="A9" s="27"/>
      <c r="B9" s="14"/>
      <c r="C9" s="13"/>
      <c r="D9" s="13"/>
      <c r="E9" s="24">
        <v>40213</v>
      </c>
      <c r="F9" s="22">
        <v>1600</v>
      </c>
      <c r="G9" s="25"/>
      <c r="H9" s="26">
        <f>H8+A9</f>
        <v>5956.02</v>
      </c>
    </row>
    <row r="10" spans="1:8" ht="12.75">
      <c r="A10" s="28"/>
      <c r="B10" s="14"/>
      <c r="C10" s="13"/>
      <c r="D10" s="13"/>
      <c r="E10" s="24">
        <v>40214</v>
      </c>
      <c r="F10" s="22">
        <v>1600</v>
      </c>
      <c r="G10" s="25"/>
      <c r="H10" s="26">
        <f aca="true" t="shared" si="0" ref="H10:H34">H9+A10</f>
        <v>5956.02</v>
      </c>
    </row>
    <row r="11" spans="1:8" ht="12.75">
      <c r="A11" s="28"/>
      <c r="B11" s="14"/>
      <c r="C11" s="13"/>
      <c r="D11" s="13"/>
      <c r="E11" s="24">
        <v>40215</v>
      </c>
      <c r="F11" s="22">
        <v>1600</v>
      </c>
      <c r="G11" s="25"/>
      <c r="H11" s="26">
        <f t="shared" si="0"/>
        <v>5956.02</v>
      </c>
    </row>
    <row r="12" spans="1:8" ht="12.75">
      <c r="A12" s="28"/>
      <c r="B12" s="14"/>
      <c r="C12" s="13"/>
      <c r="D12" s="13"/>
      <c r="E12" s="24">
        <v>40216</v>
      </c>
      <c r="F12" s="22">
        <v>1600</v>
      </c>
      <c r="G12" s="25"/>
      <c r="H12" s="26">
        <f t="shared" si="0"/>
        <v>5956.02</v>
      </c>
    </row>
    <row r="13" spans="1:8" ht="12.75">
      <c r="A13" s="28"/>
      <c r="B13" s="14"/>
      <c r="C13" s="13"/>
      <c r="D13" s="13"/>
      <c r="E13" s="24">
        <v>40217</v>
      </c>
      <c r="F13" s="22">
        <v>1600</v>
      </c>
      <c r="G13" s="25"/>
      <c r="H13" s="26">
        <f t="shared" si="0"/>
        <v>5956.02</v>
      </c>
    </row>
    <row r="14" spans="1:8" ht="12.75">
      <c r="A14" s="28"/>
      <c r="B14" s="14"/>
      <c r="C14" s="13"/>
      <c r="D14" s="13"/>
      <c r="E14" s="24">
        <v>40218</v>
      </c>
      <c r="F14" s="22">
        <v>1600</v>
      </c>
      <c r="G14" s="25"/>
      <c r="H14" s="26">
        <f t="shared" si="0"/>
        <v>5956.02</v>
      </c>
    </row>
    <row r="15" spans="1:8" ht="12.75">
      <c r="A15" s="28"/>
      <c r="B15" s="14"/>
      <c r="C15" s="13"/>
      <c r="D15" s="13"/>
      <c r="E15" s="24">
        <v>40219</v>
      </c>
      <c r="F15" s="22">
        <v>1600</v>
      </c>
      <c r="G15" s="25"/>
      <c r="H15" s="26">
        <f t="shared" si="0"/>
        <v>5956.02</v>
      </c>
    </row>
    <row r="16" spans="1:8" ht="12.75">
      <c r="A16" s="28"/>
      <c r="B16" s="14"/>
      <c r="C16" s="13"/>
      <c r="D16" s="13"/>
      <c r="E16" s="24">
        <v>40220</v>
      </c>
      <c r="F16" s="22">
        <v>1600</v>
      </c>
      <c r="G16" s="25"/>
      <c r="H16" s="26">
        <f t="shared" si="0"/>
        <v>5956.02</v>
      </c>
    </row>
    <row r="17" spans="1:8" ht="12.75">
      <c r="A17" s="28"/>
      <c r="B17" s="14"/>
      <c r="C17" s="13"/>
      <c r="D17" s="13"/>
      <c r="E17" s="24">
        <v>40221</v>
      </c>
      <c r="F17" s="22">
        <v>1600</v>
      </c>
      <c r="G17" s="25"/>
      <c r="H17" s="26">
        <f t="shared" si="0"/>
        <v>5956.02</v>
      </c>
    </row>
    <row r="18" spans="1:8" ht="12.75">
      <c r="A18" s="28"/>
      <c r="B18" s="14"/>
      <c r="C18" s="13"/>
      <c r="D18" s="13"/>
      <c r="E18" s="24">
        <v>40222</v>
      </c>
      <c r="F18" s="22">
        <v>1600</v>
      </c>
      <c r="G18" s="25"/>
      <c r="H18" s="26">
        <f t="shared" si="0"/>
        <v>5956.02</v>
      </c>
    </row>
    <row r="19" spans="1:8" ht="12.75">
      <c r="A19" s="28"/>
      <c r="B19" s="14"/>
      <c r="C19" s="13"/>
      <c r="D19" s="13"/>
      <c r="E19" s="24">
        <v>40223</v>
      </c>
      <c r="F19" s="22">
        <v>1600</v>
      </c>
      <c r="G19" s="25"/>
      <c r="H19" s="26">
        <f t="shared" si="0"/>
        <v>5956.02</v>
      </c>
    </row>
    <row r="20" spans="1:8" ht="12.75">
      <c r="A20" s="28"/>
      <c r="B20" s="14"/>
      <c r="C20" s="13"/>
      <c r="D20" s="13"/>
      <c r="E20" s="24">
        <v>40224</v>
      </c>
      <c r="F20" s="22">
        <v>1600</v>
      </c>
      <c r="G20" s="25"/>
      <c r="H20" s="26">
        <f t="shared" si="0"/>
        <v>5956.02</v>
      </c>
    </row>
    <row r="21" spans="1:8" ht="12.75">
      <c r="A21" s="28"/>
      <c r="B21" s="14"/>
      <c r="C21" s="13"/>
      <c r="D21" s="13"/>
      <c r="E21" s="24">
        <v>40225</v>
      </c>
      <c r="F21" s="22">
        <v>1600</v>
      </c>
      <c r="G21" s="25"/>
      <c r="H21" s="26">
        <f t="shared" si="0"/>
        <v>5956.02</v>
      </c>
    </row>
    <row r="22" spans="1:8" ht="12.75">
      <c r="A22" s="28"/>
      <c r="B22" s="14"/>
      <c r="C22" s="13"/>
      <c r="D22" s="13"/>
      <c r="E22" s="24">
        <v>40226</v>
      </c>
      <c r="F22" s="22">
        <v>1600</v>
      </c>
      <c r="G22" s="25"/>
      <c r="H22" s="26">
        <f t="shared" si="0"/>
        <v>5956.02</v>
      </c>
    </row>
    <row r="23" spans="1:8" ht="12.75">
      <c r="A23" s="28"/>
      <c r="B23" s="14"/>
      <c r="C23" s="13"/>
      <c r="D23" s="13"/>
      <c r="E23" s="24">
        <v>40227</v>
      </c>
      <c r="F23" s="22">
        <v>1600</v>
      </c>
      <c r="G23" s="25"/>
      <c r="H23" s="26">
        <f t="shared" si="0"/>
        <v>5956.02</v>
      </c>
    </row>
    <row r="24" spans="1:8" ht="12.75">
      <c r="A24" s="28"/>
      <c r="B24" s="14"/>
      <c r="C24" s="13"/>
      <c r="D24" s="13"/>
      <c r="E24" s="24">
        <v>40228</v>
      </c>
      <c r="F24" s="22">
        <v>1600</v>
      </c>
      <c r="G24" s="25"/>
      <c r="H24" s="26">
        <f t="shared" si="0"/>
        <v>5956.02</v>
      </c>
    </row>
    <row r="25" spans="1:8" ht="12.75">
      <c r="A25" s="28"/>
      <c r="B25" s="14"/>
      <c r="C25" s="13"/>
      <c r="D25" s="13"/>
      <c r="E25" s="24">
        <v>40229</v>
      </c>
      <c r="F25" s="22">
        <v>1600</v>
      </c>
      <c r="G25" s="25"/>
      <c r="H25" s="26">
        <f t="shared" si="0"/>
        <v>5956.02</v>
      </c>
    </row>
    <row r="26" spans="1:8" ht="12.75">
      <c r="A26" s="28"/>
      <c r="B26" s="14"/>
      <c r="C26" s="13"/>
      <c r="D26" s="13"/>
      <c r="E26" s="24">
        <v>40230</v>
      </c>
      <c r="F26" s="22">
        <v>1600</v>
      </c>
      <c r="G26" s="25"/>
      <c r="H26" s="26">
        <f t="shared" si="0"/>
        <v>5956.02</v>
      </c>
    </row>
    <row r="27" spans="1:8" ht="12.75">
      <c r="A27" s="28"/>
      <c r="B27" s="14"/>
      <c r="C27" s="13"/>
      <c r="D27" s="13"/>
      <c r="E27" s="24">
        <v>40231</v>
      </c>
      <c r="F27" s="22">
        <v>1600</v>
      </c>
      <c r="G27" s="25"/>
      <c r="H27" s="26">
        <f t="shared" si="0"/>
        <v>5956.02</v>
      </c>
    </row>
    <row r="28" spans="1:8" ht="12.75">
      <c r="A28" s="28"/>
      <c r="B28" s="14"/>
      <c r="C28" s="13"/>
      <c r="D28" s="13"/>
      <c r="E28" s="24">
        <v>40232</v>
      </c>
      <c r="F28" s="22">
        <v>1600</v>
      </c>
      <c r="G28" s="25"/>
      <c r="H28" s="26">
        <f t="shared" si="0"/>
        <v>5956.02</v>
      </c>
    </row>
    <row r="29" spans="1:8" ht="12.75">
      <c r="A29" s="28"/>
      <c r="B29" s="14"/>
      <c r="C29" s="13"/>
      <c r="D29" s="13"/>
      <c r="E29" s="24">
        <v>40233</v>
      </c>
      <c r="F29" s="22">
        <v>1600</v>
      </c>
      <c r="G29" s="25"/>
      <c r="H29" s="26">
        <f t="shared" si="0"/>
        <v>5956.02</v>
      </c>
    </row>
    <row r="30" spans="1:8" ht="12.75">
      <c r="A30" s="28"/>
      <c r="B30" s="14"/>
      <c r="C30" s="13"/>
      <c r="D30" s="13"/>
      <c r="E30" s="24">
        <v>40234</v>
      </c>
      <c r="F30" s="22">
        <v>1600</v>
      </c>
      <c r="G30" s="25"/>
      <c r="H30" s="26">
        <f t="shared" si="0"/>
        <v>5956.02</v>
      </c>
    </row>
    <row r="31" spans="1:8" ht="12.75">
      <c r="A31" s="28"/>
      <c r="B31" s="14"/>
      <c r="C31" s="13"/>
      <c r="D31" s="13"/>
      <c r="E31" s="24">
        <v>40235</v>
      </c>
      <c r="F31" s="22">
        <v>1600</v>
      </c>
      <c r="G31" s="25"/>
      <c r="H31" s="26">
        <f t="shared" si="0"/>
        <v>5956.02</v>
      </c>
    </row>
    <row r="32" spans="1:8" ht="12.75">
      <c r="A32" s="28"/>
      <c r="B32" s="14"/>
      <c r="C32" s="13"/>
      <c r="D32" s="13"/>
      <c r="E32" s="24">
        <v>40236</v>
      </c>
      <c r="F32" s="22">
        <v>1600</v>
      </c>
      <c r="G32" s="25"/>
      <c r="H32" s="26">
        <f t="shared" si="0"/>
        <v>5956.02</v>
      </c>
    </row>
    <row r="33" spans="1:8" ht="12.75">
      <c r="A33" s="28"/>
      <c r="B33" s="14"/>
      <c r="C33" s="13"/>
      <c r="D33" s="13"/>
      <c r="E33" s="24">
        <v>40237</v>
      </c>
      <c r="F33" s="22">
        <v>1600</v>
      </c>
      <c r="G33" s="25"/>
      <c r="H33" s="26">
        <f t="shared" si="0"/>
        <v>5956.02</v>
      </c>
    </row>
    <row r="34" spans="1:8" ht="12.75">
      <c r="A34" s="28"/>
      <c r="B34" s="14"/>
      <c r="C34" s="13"/>
      <c r="D34" s="13"/>
      <c r="E34" s="24"/>
      <c r="F34" s="22">
        <v>1600</v>
      </c>
      <c r="G34" s="25"/>
      <c r="H34" s="26">
        <f t="shared" si="0"/>
        <v>5956.02</v>
      </c>
    </row>
    <row r="35" spans="1:8" ht="12.75">
      <c r="A35" s="28"/>
      <c r="B35" s="14"/>
      <c r="C35" s="13"/>
      <c r="D35" s="13"/>
      <c r="E35" s="24"/>
      <c r="F35" s="22"/>
      <c r="G35" s="25"/>
      <c r="H35" s="26"/>
    </row>
    <row r="36" spans="1:8" ht="12.75">
      <c r="A36" s="29">
        <f>SUM(A6:A34)</f>
        <v>-2021.99</v>
      </c>
      <c r="B36" s="16"/>
      <c r="C36" s="54" t="s">
        <v>9</v>
      </c>
      <c r="D36" s="55"/>
      <c r="E36" s="30"/>
      <c r="F36" s="31"/>
      <c r="G36" s="47"/>
      <c r="H36" s="17"/>
    </row>
    <row r="37" spans="1:8" ht="12.75">
      <c r="A37" s="32">
        <f>'01-2008'!A40</f>
        <v>7978.01</v>
      </c>
      <c r="B37" s="18"/>
      <c r="C37" s="33" t="s">
        <v>10</v>
      </c>
      <c r="D37" s="36"/>
      <c r="E37" s="30"/>
      <c r="F37" s="31"/>
      <c r="G37" s="47"/>
      <c r="H37" s="34"/>
    </row>
    <row r="38" spans="1:8" ht="13.5" thickBot="1">
      <c r="A38" s="35">
        <f>SUM(A36+A37)</f>
        <v>5956.02</v>
      </c>
      <c r="B38" s="19"/>
      <c r="C38" s="15" t="s">
        <v>11</v>
      </c>
      <c r="D38" s="37"/>
      <c r="E38" s="21"/>
      <c r="F38" s="22"/>
      <c r="G38" s="48"/>
      <c r="H38" s="15"/>
    </row>
    <row r="39" ht="13.5" thickTop="1"/>
    <row r="40" ht="12.75"/>
    <row r="41" ht="12.75"/>
    <row r="42" ht="12.75"/>
    <row r="43" ht="12.75"/>
    <row r="44" ht="12.75"/>
  </sheetData>
  <mergeCells count="2">
    <mergeCell ref="A3:B3"/>
    <mergeCell ref="C36:D36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E6" sqref="E6:E36"/>
    </sheetView>
  </sheetViews>
  <sheetFormatPr defaultColWidth="11.421875" defaultRowHeight="12.75"/>
  <cols>
    <col min="1" max="1" width="11.7109375" style="44" customWidth="1"/>
    <col min="2" max="2" width="3.8515625" style="0" customWidth="1"/>
    <col min="3" max="3" width="8.8515625" style="0" customWidth="1"/>
    <col min="4" max="4" width="11.00390625" style="0" customWidth="1"/>
    <col min="5" max="5" width="10.57421875" style="0" customWidth="1"/>
    <col min="6" max="6" width="8.28125" style="0" customWidth="1"/>
    <col min="7" max="7" width="24.57421875" style="45" customWidth="1"/>
    <col min="8" max="8" width="12.8515625" style="0" customWidth="1"/>
  </cols>
  <sheetData>
    <row r="1" ht="15.75">
      <c r="A1" s="43" t="str">
        <f>'01-2008'!A1</f>
        <v>Firma (Name und Anschrift)</v>
      </c>
    </row>
    <row r="2" ht="12.75"/>
    <row r="3" spans="1:7" ht="15.75">
      <c r="A3" s="56" t="s">
        <v>23</v>
      </c>
      <c r="B3" s="56"/>
      <c r="C3" s="38" t="str">
        <f>'01-2008'!C3</f>
        <v>200X</v>
      </c>
      <c r="D3" s="38"/>
      <c r="E3" s="39"/>
      <c r="F3" s="40"/>
      <c r="G3" s="46"/>
    </row>
    <row r="4" spans="4:5" ht="12.75"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40238</v>
      </c>
      <c r="F6" s="22">
        <v>1600</v>
      </c>
      <c r="G6" s="25" t="s">
        <v>7</v>
      </c>
      <c r="H6" s="26">
        <f>A40+A6</f>
        <v>6060.02</v>
      </c>
    </row>
    <row r="7" spans="1:8" ht="12.75">
      <c r="A7" s="23">
        <v>-2000</v>
      </c>
      <c r="B7" s="12"/>
      <c r="C7" s="13"/>
      <c r="D7" s="13"/>
      <c r="E7" s="24">
        <v>40239</v>
      </c>
      <c r="F7" s="22">
        <v>1600</v>
      </c>
      <c r="G7" s="25" t="s">
        <v>8</v>
      </c>
      <c r="H7" s="26">
        <f>H6+A7</f>
        <v>4060.0200000000004</v>
      </c>
    </row>
    <row r="8" spans="1:8" ht="12.75">
      <c r="A8" s="27">
        <v>-125.99</v>
      </c>
      <c r="B8" s="14"/>
      <c r="C8" s="13"/>
      <c r="D8" s="13"/>
      <c r="E8" s="24">
        <v>40240</v>
      </c>
      <c r="F8" s="22">
        <v>1600</v>
      </c>
      <c r="G8" s="25" t="s">
        <v>13</v>
      </c>
      <c r="H8" s="26">
        <f>H7+A8</f>
        <v>3934.0300000000007</v>
      </c>
    </row>
    <row r="9" spans="1:8" ht="12.75">
      <c r="A9" s="27"/>
      <c r="B9" s="14"/>
      <c r="C9" s="13"/>
      <c r="D9" s="13"/>
      <c r="E9" s="24">
        <v>40241</v>
      </c>
      <c r="F9" s="22">
        <v>1600</v>
      </c>
      <c r="G9" s="25"/>
      <c r="H9" s="26">
        <f>H8+A9</f>
        <v>3934.0300000000007</v>
      </c>
    </row>
    <row r="10" spans="1:8" ht="12.75">
      <c r="A10" s="28"/>
      <c r="B10" s="14"/>
      <c r="C10" s="13"/>
      <c r="D10" s="13"/>
      <c r="E10" s="24">
        <v>40242</v>
      </c>
      <c r="F10" s="22">
        <v>1600</v>
      </c>
      <c r="G10" s="25"/>
      <c r="H10" s="26">
        <f aca="true" t="shared" si="0" ref="H10:H36">H9+A10</f>
        <v>3934.0300000000007</v>
      </c>
    </row>
    <row r="11" spans="1:8" ht="12.75">
      <c r="A11" s="28"/>
      <c r="B11" s="14"/>
      <c r="C11" s="13"/>
      <c r="D11" s="13"/>
      <c r="E11" s="24">
        <v>40243</v>
      </c>
      <c r="F11" s="22">
        <v>1600</v>
      </c>
      <c r="G11" s="25"/>
      <c r="H11" s="26">
        <f t="shared" si="0"/>
        <v>3934.0300000000007</v>
      </c>
    </row>
    <row r="12" spans="1:8" ht="12.75">
      <c r="A12" s="28"/>
      <c r="B12" s="14"/>
      <c r="C12" s="13"/>
      <c r="D12" s="13"/>
      <c r="E12" s="24">
        <v>40244</v>
      </c>
      <c r="F12" s="22">
        <v>1600</v>
      </c>
      <c r="G12" s="25"/>
      <c r="H12" s="26">
        <f t="shared" si="0"/>
        <v>3934.0300000000007</v>
      </c>
    </row>
    <row r="13" spans="1:8" ht="12.75">
      <c r="A13" s="28"/>
      <c r="B13" s="14"/>
      <c r="C13" s="13"/>
      <c r="D13" s="13"/>
      <c r="E13" s="24">
        <v>40245</v>
      </c>
      <c r="F13" s="22">
        <v>1600</v>
      </c>
      <c r="G13" s="25"/>
      <c r="H13" s="26">
        <f t="shared" si="0"/>
        <v>3934.0300000000007</v>
      </c>
    </row>
    <row r="14" spans="1:8" ht="12.75">
      <c r="A14" s="28"/>
      <c r="B14" s="14"/>
      <c r="C14" s="13"/>
      <c r="D14" s="13"/>
      <c r="E14" s="24">
        <v>40246</v>
      </c>
      <c r="F14" s="22">
        <v>1600</v>
      </c>
      <c r="G14" s="25"/>
      <c r="H14" s="26">
        <f t="shared" si="0"/>
        <v>3934.0300000000007</v>
      </c>
    </row>
    <row r="15" spans="1:8" ht="12.75">
      <c r="A15" s="28"/>
      <c r="B15" s="14"/>
      <c r="C15" s="13"/>
      <c r="D15" s="13"/>
      <c r="E15" s="24">
        <v>40247</v>
      </c>
      <c r="F15" s="22">
        <v>1600</v>
      </c>
      <c r="G15" s="25"/>
      <c r="H15" s="26">
        <f t="shared" si="0"/>
        <v>3934.0300000000007</v>
      </c>
    </row>
    <row r="16" spans="1:8" ht="12.75">
      <c r="A16" s="28"/>
      <c r="B16" s="14"/>
      <c r="C16" s="13"/>
      <c r="D16" s="13"/>
      <c r="E16" s="24">
        <v>40248</v>
      </c>
      <c r="F16" s="22">
        <v>1600</v>
      </c>
      <c r="G16" s="25"/>
      <c r="H16" s="26">
        <f t="shared" si="0"/>
        <v>3934.0300000000007</v>
      </c>
    </row>
    <row r="17" spans="1:8" ht="12.75">
      <c r="A17" s="28"/>
      <c r="B17" s="14"/>
      <c r="C17" s="13"/>
      <c r="D17" s="13"/>
      <c r="E17" s="24">
        <v>40249</v>
      </c>
      <c r="F17" s="22">
        <v>1600</v>
      </c>
      <c r="G17" s="25"/>
      <c r="H17" s="26">
        <f t="shared" si="0"/>
        <v>3934.0300000000007</v>
      </c>
    </row>
    <row r="18" spans="1:8" ht="12.75">
      <c r="A18" s="28"/>
      <c r="B18" s="14"/>
      <c r="C18" s="13"/>
      <c r="D18" s="13"/>
      <c r="E18" s="24">
        <v>40250</v>
      </c>
      <c r="F18" s="22">
        <v>1600</v>
      </c>
      <c r="G18" s="25"/>
      <c r="H18" s="26">
        <f t="shared" si="0"/>
        <v>3934.0300000000007</v>
      </c>
    </row>
    <row r="19" spans="1:8" ht="12.75">
      <c r="A19" s="28"/>
      <c r="B19" s="14"/>
      <c r="C19" s="13"/>
      <c r="D19" s="13"/>
      <c r="E19" s="24">
        <v>40251</v>
      </c>
      <c r="F19" s="22">
        <v>1600</v>
      </c>
      <c r="G19" s="25"/>
      <c r="H19" s="26">
        <f t="shared" si="0"/>
        <v>3934.0300000000007</v>
      </c>
    </row>
    <row r="20" spans="1:8" ht="12.75">
      <c r="A20" s="28"/>
      <c r="B20" s="14"/>
      <c r="C20" s="13"/>
      <c r="D20" s="13"/>
      <c r="E20" s="24">
        <v>40252</v>
      </c>
      <c r="F20" s="22">
        <v>1600</v>
      </c>
      <c r="G20" s="25"/>
      <c r="H20" s="26">
        <f t="shared" si="0"/>
        <v>3934.0300000000007</v>
      </c>
    </row>
    <row r="21" spans="1:8" ht="12.75">
      <c r="A21" s="28"/>
      <c r="B21" s="14"/>
      <c r="C21" s="13"/>
      <c r="D21" s="13"/>
      <c r="E21" s="24">
        <v>40253</v>
      </c>
      <c r="F21" s="22">
        <v>1600</v>
      </c>
      <c r="G21" s="25"/>
      <c r="H21" s="26">
        <f t="shared" si="0"/>
        <v>3934.0300000000007</v>
      </c>
    </row>
    <row r="22" spans="1:8" ht="12.75">
      <c r="A22" s="28"/>
      <c r="B22" s="14"/>
      <c r="C22" s="13"/>
      <c r="D22" s="13"/>
      <c r="E22" s="24">
        <v>40254</v>
      </c>
      <c r="F22" s="22">
        <v>1600</v>
      </c>
      <c r="G22" s="25"/>
      <c r="H22" s="26">
        <f t="shared" si="0"/>
        <v>3934.0300000000007</v>
      </c>
    </row>
    <row r="23" spans="1:8" ht="12.75">
      <c r="A23" s="28"/>
      <c r="B23" s="14"/>
      <c r="C23" s="13"/>
      <c r="D23" s="13"/>
      <c r="E23" s="24">
        <v>40255</v>
      </c>
      <c r="F23" s="22">
        <v>1600</v>
      </c>
      <c r="G23" s="25"/>
      <c r="H23" s="26">
        <f t="shared" si="0"/>
        <v>3934.0300000000007</v>
      </c>
    </row>
    <row r="24" spans="1:8" ht="12.75">
      <c r="A24" s="28"/>
      <c r="B24" s="14"/>
      <c r="C24" s="13"/>
      <c r="D24" s="13"/>
      <c r="E24" s="24">
        <v>40256</v>
      </c>
      <c r="F24" s="22">
        <v>1600</v>
      </c>
      <c r="G24" s="25"/>
      <c r="H24" s="26">
        <f t="shared" si="0"/>
        <v>3934.0300000000007</v>
      </c>
    </row>
    <row r="25" spans="1:8" ht="12.75">
      <c r="A25" s="28"/>
      <c r="B25" s="14"/>
      <c r="C25" s="13"/>
      <c r="D25" s="13"/>
      <c r="E25" s="24">
        <v>40257</v>
      </c>
      <c r="F25" s="22">
        <v>1600</v>
      </c>
      <c r="G25" s="25"/>
      <c r="H25" s="26">
        <f t="shared" si="0"/>
        <v>3934.0300000000007</v>
      </c>
    </row>
    <row r="26" spans="1:8" ht="12.75">
      <c r="A26" s="28"/>
      <c r="B26" s="14"/>
      <c r="C26" s="13"/>
      <c r="D26" s="13"/>
      <c r="E26" s="24">
        <v>40258</v>
      </c>
      <c r="F26" s="22">
        <v>1600</v>
      </c>
      <c r="G26" s="25"/>
      <c r="H26" s="26">
        <f t="shared" si="0"/>
        <v>3934.0300000000007</v>
      </c>
    </row>
    <row r="27" spans="1:8" ht="12.75">
      <c r="A27" s="28"/>
      <c r="B27" s="14"/>
      <c r="C27" s="13"/>
      <c r="D27" s="13"/>
      <c r="E27" s="24">
        <v>40259</v>
      </c>
      <c r="F27" s="22">
        <v>1600</v>
      </c>
      <c r="G27" s="25"/>
      <c r="H27" s="26">
        <f t="shared" si="0"/>
        <v>3934.0300000000007</v>
      </c>
    </row>
    <row r="28" spans="1:8" ht="12.75">
      <c r="A28" s="28"/>
      <c r="B28" s="14"/>
      <c r="C28" s="13"/>
      <c r="D28" s="13"/>
      <c r="E28" s="24">
        <v>40260</v>
      </c>
      <c r="F28" s="22">
        <v>1600</v>
      </c>
      <c r="G28" s="25"/>
      <c r="H28" s="26">
        <f t="shared" si="0"/>
        <v>3934.0300000000007</v>
      </c>
    </row>
    <row r="29" spans="1:8" ht="12.75">
      <c r="A29" s="28"/>
      <c r="B29" s="14"/>
      <c r="C29" s="13"/>
      <c r="D29" s="13"/>
      <c r="E29" s="24">
        <v>40261</v>
      </c>
      <c r="F29" s="22">
        <v>1600</v>
      </c>
      <c r="G29" s="25"/>
      <c r="H29" s="26">
        <f t="shared" si="0"/>
        <v>3934.0300000000007</v>
      </c>
    </row>
    <row r="30" spans="1:8" ht="12.75">
      <c r="A30" s="28"/>
      <c r="B30" s="14"/>
      <c r="C30" s="13"/>
      <c r="D30" s="13"/>
      <c r="E30" s="24">
        <v>40262</v>
      </c>
      <c r="F30" s="22">
        <v>1600</v>
      </c>
      <c r="G30" s="25"/>
      <c r="H30" s="26">
        <f t="shared" si="0"/>
        <v>3934.0300000000007</v>
      </c>
    </row>
    <row r="31" spans="1:8" ht="12.75">
      <c r="A31" s="28"/>
      <c r="B31" s="14"/>
      <c r="C31" s="13"/>
      <c r="D31" s="13"/>
      <c r="E31" s="24">
        <v>40263</v>
      </c>
      <c r="F31" s="22">
        <v>1600</v>
      </c>
      <c r="G31" s="25"/>
      <c r="H31" s="26">
        <f t="shared" si="0"/>
        <v>3934.0300000000007</v>
      </c>
    </row>
    <row r="32" spans="1:8" ht="12.75">
      <c r="A32" s="28"/>
      <c r="B32" s="14"/>
      <c r="C32" s="13"/>
      <c r="D32" s="13"/>
      <c r="E32" s="24">
        <v>40264</v>
      </c>
      <c r="F32" s="22">
        <v>1600</v>
      </c>
      <c r="G32" s="25"/>
      <c r="H32" s="26">
        <f t="shared" si="0"/>
        <v>3934.0300000000007</v>
      </c>
    </row>
    <row r="33" spans="1:8" ht="12.75">
      <c r="A33" s="28"/>
      <c r="B33" s="14"/>
      <c r="C33" s="13"/>
      <c r="D33" s="13"/>
      <c r="E33" s="24">
        <v>40265</v>
      </c>
      <c r="F33" s="22">
        <v>1600</v>
      </c>
      <c r="G33" s="25"/>
      <c r="H33" s="26">
        <f t="shared" si="0"/>
        <v>3934.0300000000007</v>
      </c>
    </row>
    <row r="34" spans="1:8" ht="12.75">
      <c r="A34" s="28"/>
      <c r="B34" s="14"/>
      <c r="C34" s="13"/>
      <c r="D34" s="13"/>
      <c r="E34" s="24">
        <v>40266</v>
      </c>
      <c r="F34" s="22">
        <v>1600</v>
      </c>
      <c r="G34" s="25"/>
      <c r="H34" s="26">
        <f t="shared" si="0"/>
        <v>3934.0300000000007</v>
      </c>
    </row>
    <row r="35" spans="1:8" ht="12.75">
      <c r="A35" s="28"/>
      <c r="B35" s="14"/>
      <c r="C35" s="13"/>
      <c r="D35" s="13"/>
      <c r="E35" s="24">
        <v>40267</v>
      </c>
      <c r="F35" s="22">
        <v>1600</v>
      </c>
      <c r="G35" s="25"/>
      <c r="H35" s="26">
        <f t="shared" si="0"/>
        <v>3934.0300000000007</v>
      </c>
    </row>
    <row r="36" spans="1:8" ht="12.75">
      <c r="A36" s="28"/>
      <c r="B36" s="14"/>
      <c r="C36" s="13"/>
      <c r="D36" s="13"/>
      <c r="E36" s="24">
        <v>40268</v>
      </c>
      <c r="F36" s="22">
        <v>1600</v>
      </c>
      <c r="G36" s="25"/>
      <c r="H36" s="26">
        <f t="shared" si="0"/>
        <v>3934.0300000000007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8"/>
      <c r="B38" s="14"/>
      <c r="C38" s="13"/>
      <c r="D38" s="13"/>
      <c r="E38" s="24"/>
      <c r="F38" s="22"/>
      <c r="G38" s="25"/>
      <c r="H38" s="26"/>
    </row>
    <row r="39" spans="1:8" ht="12.75">
      <c r="A39" s="29">
        <f>SUM(A6:A34)</f>
        <v>-2021.99</v>
      </c>
      <c r="B39" s="16"/>
      <c r="C39" s="54" t="s">
        <v>9</v>
      </c>
      <c r="D39" s="55"/>
      <c r="E39" s="30"/>
      <c r="F39" s="31"/>
      <c r="G39" s="47"/>
      <c r="H39" s="17"/>
    </row>
    <row r="40" spans="1:8" ht="12.75">
      <c r="A40" s="32">
        <f>'02-2008'!A38</f>
        <v>5956.02</v>
      </c>
      <c r="B40" s="18"/>
      <c r="C40" s="33" t="s">
        <v>10</v>
      </c>
      <c r="D40" s="36"/>
      <c r="E40" s="30"/>
      <c r="F40" s="31"/>
      <c r="G40" s="47"/>
      <c r="H40" s="34"/>
    </row>
    <row r="41" spans="1:8" ht="13.5" thickBot="1">
      <c r="A41" s="35">
        <f>SUM(A39+A40)</f>
        <v>3934.0300000000007</v>
      </c>
      <c r="B41" s="19"/>
      <c r="C41" s="15" t="s">
        <v>11</v>
      </c>
      <c r="D41" s="37"/>
      <c r="E41" s="21"/>
      <c r="F41" s="22"/>
      <c r="G41" s="48"/>
      <c r="H41" s="15"/>
    </row>
    <row r="42" ht="13.5" thickTop="1"/>
    <row r="43" ht="12.75"/>
    <row r="44" ht="12.75"/>
    <row r="45" ht="12.75"/>
    <row r="46" ht="12.75"/>
    <row r="47" ht="12.75"/>
  </sheetData>
  <mergeCells count="2">
    <mergeCell ref="A3:B3"/>
    <mergeCell ref="C39:D39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E6" sqref="E6:E35"/>
    </sheetView>
  </sheetViews>
  <sheetFormatPr defaultColWidth="11.421875" defaultRowHeight="12.75"/>
  <cols>
    <col min="1" max="1" width="11.7109375" style="0" customWidth="1"/>
    <col min="2" max="2" width="4.28125" style="0" customWidth="1"/>
    <col min="3" max="3" width="9.57421875" style="0" customWidth="1"/>
    <col min="5" max="5" width="10.7109375" style="0" customWidth="1"/>
    <col min="6" max="6" width="8.421875" style="0" customWidth="1"/>
    <col min="7" max="7" width="22.00390625" style="0" customWidth="1"/>
    <col min="8" max="8" width="13.14062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26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40269</v>
      </c>
      <c r="F6" s="22">
        <v>1600</v>
      </c>
      <c r="G6" s="25" t="s">
        <v>7</v>
      </c>
      <c r="H6" s="26">
        <f>A39+A6</f>
        <v>4038.0300000000007</v>
      </c>
    </row>
    <row r="7" spans="1:8" ht="12.75">
      <c r="A7" s="23">
        <v>-2000</v>
      </c>
      <c r="B7" s="12"/>
      <c r="C7" s="13"/>
      <c r="D7" s="13"/>
      <c r="E7" s="24">
        <v>40270</v>
      </c>
      <c r="F7" s="22">
        <v>1600</v>
      </c>
      <c r="G7" s="25" t="s">
        <v>8</v>
      </c>
      <c r="H7" s="26">
        <f>H6+A7</f>
        <v>2038.0300000000007</v>
      </c>
    </row>
    <row r="8" spans="1:8" ht="12.75">
      <c r="A8" s="27">
        <v>-125.99</v>
      </c>
      <c r="B8" s="14"/>
      <c r="C8" s="13"/>
      <c r="D8" s="13"/>
      <c r="E8" s="24">
        <v>40271</v>
      </c>
      <c r="F8" s="22">
        <v>1600</v>
      </c>
      <c r="G8" s="25" t="s">
        <v>13</v>
      </c>
      <c r="H8" s="26">
        <f>H7+A8</f>
        <v>1912.0400000000006</v>
      </c>
    </row>
    <row r="9" spans="1:8" ht="12.75">
      <c r="A9" s="27"/>
      <c r="B9" s="14"/>
      <c r="C9" s="13"/>
      <c r="D9" s="13"/>
      <c r="E9" s="24">
        <v>40272</v>
      </c>
      <c r="F9" s="22">
        <v>1600</v>
      </c>
      <c r="G9" s="25"/>
      <c r="H9" s="26">
        <f>H8+A9</f>
        <v>1912.0400000000006</v>
      </c>
    </row>
    <row r="10" spans="1:8" ht="12.75">
      <c r="A10" s="28"/>
      <c r="B10" s="14"/>
      <c r="C10" s="13"/>
      <c r="D10" s="13"/>
      <c r="E10" s="24">
        <v>40273</v>
      </c>
      <c r="F10" s="22">
        <v>1600</v>
      </c>
      <c r="G10" s="25"/>
      <c r="H10" s="26">
        <f aca="true" t="shared" si="0" ref="H10:H35">H9+A10</f>
        <v>1912.0400000000006</v>
      </c>
    </row>
    <row r="11" spans="1:8" ht="12.75">
      <c r="A11" s="28"/>
      <c r="B11" s="14"/>
      <c r="C11" s="13"/>
      <c r="D11" s="13"/>
      <c r="E11" s="24">
        <v>40274</v>
      </c>
      <c r="F11" s="22">
        <v>1600</v>
      </c>
      <c r="G11" s="25"/>
      <c r="H11" s="26">
        <f t="shared" si="0"/>
        <v>1912.0400000000006</v>
      </c>
    </row>
    <row r="12" spans="1:8" ht="12.75">
      <c r="A12" s="28"/>
      <c r="B12" s="14"/>
      <c r="C12" s="13"/>
      <c r="D12" s="13"/>
      <c r="E12" s="24">
        <v>40275</v>
      </c>
      <c r="F12" s="22">
        <v>1600</v>
      </c>
      <c r="G12" s="25"/>
      <c r="H12" s="26">
        <f t="shared" si="0"/>
        <v>1912.0400000000006</v>
      </c>
    </row>
    <row r="13" spans="1:8" ht="12.75">
      <c r="A13" s="28"/>
      <c r="B13" s="14"/>
      <c r="C13" s="13"/>
      <c r="D13" s="13"/>
      <c r="E13" s="24">
        <v>40276</v>
      </c>
      <c r="F13" s="22">
        <v>1600</v>
      </c>
      <c r="G13" s="25"/>
      <c r="H13" s="26">
        <f t="shared" si="0"/>
        <v>1912.0400000000006</v>
      </c>
    </row>
    <row r="14" spans="1:8" ht="12.75">
      <c r="A14" s="28"/>
      <c r="B14" s="14"/>
      <c r="C14" s="13"/>
      <c r="D14" s="13"/>
      <c r="E14" s="24">
        <v>40277</v>
      </c>
      <c r="F14" s="22">
        <v>1600</v>
      </c>
      <c r="G14" s="25"/>
      <c r="H14" s="26">
        <f t="shared" si="0"/>
        <v>1912.0400000000006</v>
      </c>
    </row>
    <row r="15" spans="1:8" ht="12.75">
      <c r="A15" s="28"/>
      <c r="B15" s="14"/>
      <c r="C15" s="13"/>
      <c r="D15" s="13"/>
      <c r="E15" s="24">
        <v>40278</v>
      </c>
      <c r="F15" s="22">
        <v>1600</v>
      </c>
      <c r="G15" s="25"/>
      <c r="H15" s="26">
        <f t="shared" si="0"/>
        <v>1912.0400000000006</v>
      </c>
    </row>
    <row r="16" spans="1:8" ht="12.75">
      <c r="A16" s="28"/>
      <c r="B16" s="14"/>
      <c r="C16" s="13"/>
      <c r="D16" s="13"/>
      <c r="E16" s="24">
        <v>40279</v>
      </c>
      <c r="F16" s="22">
        <v>1600</v>
      </c>
      <c r="G16" s="25"/>
      <c r="H16" s="26">
        <f t="shared" si="0"/>
        <v>1912.0400000000006</v>
      </c>
    </row>
    <row r="17" spans="1:8" ht="12.75">
      <c r="A17" s="28"/>
      <c r="B17" s="14"/>
      <c r="C17" s="13"/>
      <c r="D17" s="13"/>
      <c r="E17" s="24">
        <v>40280</v>
      </c>
      <c r="F17" s="22">
        <v>1600</v>
      </c>
      <c r="G17" s="25"/>
      <c r="H17" s="26">
        <f t="shared" si="0"/>
        <v>1912.0400000000006</v>
      </c>
    </row>
    <row r="18" spans="1:8" ht="12.75">
      <c r="A18" s="28"/>
      <c r="B18" s="14"/>
      <c r="C18" s="13"/>
      <c r="D18" s="13"/>
      <c r="E18" s="24">
        <v>40281</v>
      </c>
      <c r="F18" s="22">
        <v>1600</v>
      </c>
      <c r="G18" s="25"/>
      <c r="H18" s="26">
        <f t="shared" si="0"/>
        <v>1912.0400000000006</v>
      </c>
    </row>
    <row r="19" spans="1:8" ht="12.75">
      <c r="A19" s="28"/>
      <c r="B19" s="14"/>
      <c r="C19" s="13"/>
      <c r="D19" s="13"/>
      <c r="E19" s="24">
        <v>40282</v>
      </c>
      <c r="F19" s="22">
        <v>1600</v>
      </c>
      <c r="G19" s="25"/>
      <c r="H19" s="26">
        <f t="shared" si="0"/>
        <v>1912.0400000000006</v>
      </c>
    </row>
    <row r="20" spans="1:8" ht="12.75">
      <c r="A20" s="28"/>
      <c r="B20" s="14"/>
      <c r="C20" s="13"/>
      <c r="D20" s="13"/>
      <c r="E20" s="24">
        <v>40283</v>
      </c>
      <c r="F20" s="22">
        <v>1600</v>
      </c>
      <c r="G20" s="25"/>
      <c r="H20" s="26">
        <f t="shared" si="0"/>
        <v>1912.0400000000006</v>
      </c>
    </row>
    <row r="21" spans="1:8" ht="12.75">
      <c r="A21" s="28"/>
      <c r="B21" s="14"/>
      <c r="C21" s="13"/>
      <c r="D21" s="13"/>
      <c r="E21" s="24">
        <v>40284</v>
      </c>
      <c r="F21" s="22">
        <v>1600</v>
      </c>
      <c r="G21" s="25"/>
      <c r="H21" s="26">
        <f t="shared" si="0"/>
        <v>1912.0400000000006</v>
      </c>
    </row>
    <row r="22" spans="1:8" ht="12.75">
      <c r="A22" s="28"/>
      <c r="B22" s="14"/>
      <c r="C22" s="13"/>
      <c r="D22" s="13"/>
      <c r="E22" s="24">
        <v>40285</v>
      </c>
      <c r="F22" s="22">
        <v>1600</v>
      </c>
      <c r="G22" s="25"/>
      <c r="H22" s="26">
        <f t="shared" si="0"/>
        <v>1912.0400000000006</v>
      </c>
    </row>
    <row r="23" spans="1:8" ht="12.75">
      <c r="A23" s="28"/>
      <c r="B23" s="14"/>
      <c r="C23" s="13"/>
      <c r="D23" s="13"/>
      <c r="E23" s="24">
        <v>40286</v>
      </c>
      <c r="F23" s="22">
        <v>1600</v>
      </c>
      <c r="G23" s="25"/>
      <c r="H23" s="26">
        <f t="shared" si="0"/>
        <v>1912.0400000000006</v>
      </c>
    </row>
    <row r="24" spans="1:8" ht="12.75">
      <c r="A24" s="28"/>
      <c r="B24" s="14"/>
      <c r="C24" s="13"/>
      <c r="D24" s="13"/>
      <c r="E24" s="24">
        <v>40287</v>
      </c>
      <c r="F24" s="22">
        <v>1600</v>
      </c>
      <c r="G24" s="25"/>
      <c r="H24" s="26">
        <f t="shared" si="0"/>
        <v>1912.0400000000006</v>
      </c>
    </row>
    <row r="25" spans="1:8" ht="12.75">
      <c r="A25" s="28"/>
      <c r="B25" s="14"/>
      <c r="C25" s="13"/>
      <c r="D25" s="13"/>
      <c r="E25" s="24">
        <v>40288</v>
      </c>
      <c r="F25" s="22">
        <v>1600</v>
      </c>
      <c r="G25" s="25"/>
      <c r="H25" s="26">
        <f t="shared" si="0"/>
        <v>1912.0400000000006</v>
      </c>
    </row>
    <row r="26" spans="1:8" ht="12.75">
      <c r="A26" s="28"/>
      <c r="B26" s="14"/>
      <c r="C26" s="13"/>
      <c r="D26" s="13"/>
      <c r="E26" s="24">
        <v>40289</v>
      </c>
      <c r="F26" s="22">
        <v>1600</v>
      </c>
      <c r="G26" s="25"/>
      <c r="H26" s="26">
        <f t="shared" si="0"/>
        <v>1912.0400000000006</v>
      </c>
    </row>
    <row r="27" spans="1:8" ht="12.75">
      <c r="A27" s="28"/>
      <c r="B27" s="14"/>
      <c r="C27" s="13"/>
      <c r="D27" s="13"/>
      <c r="E27" s="24">
        <v>40290</v>
      </c>
      <c r="F27" s="22">
        <v>1600</v>
      </c>
      <c r="G27" s="25"/>
      <c r="H27" s="26">
        <f t="shared" si="0"/>
        <v>1912.0400000000006</v>
      </c>
    </row>
    <row r="28" spans="1:8" ht="12.75">
      <c r="A28" s="28"/>
      <c r="B28" s="14"/>
      <c r="C28" s="13"/>
      <c r="D28" s="13"/>
      <c r="E28" s="24">
        <v>40291</v>
      </c>
      <c r="F28" s="22">
        <v>1600</v>
      </c>
      <c r="G28" s="25"/>
      <c r="H28" s="26">
        <f t="shared" si="0"/>
        <v>1912.0400000000006</v>
      </c>
    </row>
    <row r="29" spans="1:8" ht="12.75">
      <c r="A29" s="28"/>
      <c r="B29" s="14"/>
      <c r="C29" s="13"/>
      <c r="D29" s="13"/>
      <c r="E29" s="24">
        <v>40292</v>
      </c>
      <c r="F29" s="22">
        <v>1600</v>
      </c>
      <c r="G29" s="25"/>
      <c r="H29" s="26">
        <f t="shared" si="0"/>
        <v>1912.0400000000006</v>
      </c>
    </row>
    <row r="30" spans="1:8" ht="12.75">
      <c r="A30" s="28"/>
      <c r="B30" s="14"/>
      <c r="C30" s="13"/>
      <c r="D30" s="13"/>
      <c r="E30" s="24">
        <v>40293</v>
      </c>
      <c r="F30" s="22">
        <v>1600</v>
      </c>
      <c r="G30" s="25"/>
      <c r="H30" s="26">
        <f t="shared" si="0"/>
        <v>1912.0400000000006</v>
      </c>
    </row>
    <row r="31" spans="1:8" ht="12.75">
      <c r="A31" s="28"/>
      <c r="B31" s="14"/>
      <c r="C31" s="13"/>
      <c r="D31" s="13"/>
      <c r="E31" s="24">
        <v>40294</v>
      </c>
      <c r="F31" s="22">
        <v>1600</v>
      </c>
      <c r="G31" s="25"/>
      <c r="H31" s="26">
        <f t="shared" si="0"/>
        <v>1912.0400000000006</v>
      </c>
    </row>
    <row r="32" spans="1:8" ht="12.75">
      <c r="A32" s="28"/>
      <c r="B32" s="14"/>
      <c r="C32" s="13"/>
      <c r="D32" s="13"/>
      <c r="E32" s="24">
        <v>40295</v>
      </c>
      <c r="F32" s="22">
        <v>1600</v>
      </c>
      <c r="G32" s="25"/>
      <c r="H32" s="26">
        <f t="shared" si="0"/>
        <v>1912.0400000000006</v>
      </c>
    </row>
    <row r="33" spans="1:8" ht="12.75">
      <c r="A33" s="28"/>
      <c r="B33" s="14"/>
      <c r="C33" s="13"/>
      <c r="D33" s="13"/>
      <c r="E33" s="24">
        <v>40296</v>
      </c>
      <c r="F33" s="22">
        <v>1600</v>
      </c>
      <c r="G33" s="25"/>
      <c r="H33" s="26">
        <f t="shared" si="0"/>
        <v>1912.0400000000006</v>
      </c>
    </row>
    <row r="34" spans="1:8" ht="12.75">
      <c r="A34" s="28"/>
      <c r="B34" s="14"/>
      <c r="C34" s="13"/>
      <c r="D34" s="13"/>
      <c r="E34" s="24">
        <v>40297</v>
      </c>
      <c r="F34" s="22">
        <v>1600</v>
      </c>
      <c r="G34" s="25"/>
      <c r="H34" s="26">
        <f t="shared" si="0"/>
        <v>1912.0400000000006</v>
      </c>
    </row>
    <row r="35" spans="1:8" ht="12.75">
      <c r="A35" s="28"/>
      <c r="B35" s="14"/>
      <c r="C35" s="13"/>
      <c r="D35" s="13"/>
      <c r="E35" s="24">
        <v>40298</v>
      </c>
      <c r="F35" s="22">
        <v>1600</v>
      </c>
      <c r="G35" s="25"/>
      <c r="H35" s="26">
        <f t="shared" si="0"/>
        <v>1912.0400000000006</v>
      </c>
    </row>
    <row r="36" spans="1:8" ht="12.75">
      <c r="A36" s="28"/>
      <c r="B36" s="14"/>
      <c r="C36" s="13"/>
      <c r="D36" s="13"/>
      <c r="E36" s="24"/>
      <c r="F36" s="22"/>
      <c r="G36" s="25"/>
      <c r="H36" s="26"/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'03-2008'!A41</f>
        <v>3934.0300000000007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1912.0400000000006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5">
      <selection activeCell="E37" sqref="E37:E41"/>
    </sheetView>
  </sheetViews>
  <sheetFormatPr defaultColWidth="11.421875" defaultRowHeight="12.75"/>
  <cols>
    <col min="1" max="1" width="12.28125" style="0" customWidth="1"/>
    <col min="2" max="2" width="4.140625" style="0" customWidth="1"/>
    <col min="6" max="6" width="6.7109375" style="0" customWidth="1"/>
    <col min="7" max="7" width="21.2812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31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40299</v>
      </c>
      <c r="F6" s="22">
        <v>1600</v>
      </c>
      <c r="G6" s="25" t="s">
        <v>7</v>
      </c>
      <c r="H6" s="26">
        <f>A39+A6</f>
        <v>2016.0400000000006</v>
      </c>
    </row>
    <row r="7" spans="1:8" ht="12.75">
      <c r="A7" s="23">
        <v>-2000</v>
      </c>
      <c r="B7" s="12"/>
      <c r="C7" s="13"/>
      <c r="D7" s="13"/>
      <c r="E7" s="24">
        <v>40300</v>
      </c>
      <c r="F7" s="22">
        <v>1600</v>
      </c>
      <c r="G7" s="25" t="s">
        <v>8</v>
      </c>
      <c r="H7" s="26">
        <f>H6+A7</f>
        <v>16.040000000000646</v>
      </c>
    </row>
    <row r="8" spans="1:8" ht="12.75">
      <c r="A8" s="27">
        <v>-125.99</v>
      </c>
      <c r="B8" s="14"/>
      <c r="C8" s="13"/>
      <c r="D8" s="13"/>
      <c r="E8" s="24">
        <v>40301</v>
      </c>
      <c r="F8" s="22">
        <v>1600</v>
      </c>
      <c r="G8" s="25" t="s">
        <v>13</v>
      </c>
      <c r="H8" s="26">
        <f>H7+A8</f>
        <v>-109.94999999999935</v>
      </c>
    </row>
    <row r="9" spans="1:8" ht="12.75">
      <c r="A9" s="27"/>
      <c r="B9" s="14"/>
      <c r="C9" s="13"/>
      <c r="D9" s="13"/>
      <c r="E9" s="24">
        <v>40302</v>
      </c>
      <c r="F9" s="22">
        <v>1600</v>
      </c>
      <c r="G9" s="25"/>
      <c r="H9" s="26">
        <f>H8+A9</f>
        <v>-109.94999999999935</v>
      </c>
    </row>
    <row r="10" spans="1:8" ht="12.75">
      <c r="A10" s="28"/>
      <c r="B10" s="14"/>
      <c r="C10" s="13"/>
      <c r="D10" s="13"/>
      <c r="E10" s="24">
        <v>40303</v>
      </c>
      <c r="F10" s="22">
        <v>1600</v>
      </c>
      <c r="G10" s="25"/>
      <c r="H10" s="26">
        <f aca="true" t="shared" si="0" ref="H10:H36">H9+A10</f>
        <v>-109.94999999999935</v>
      </c>
    </row>
    <row r="11" spans="1:8" ht="12.75">
      <c r="A11" s="28"/>
      <c r="B11" s="14"/>
      <c r="C11" s="13"/>
      <c r="D11" s="13"/>
      <c r="E11" s="24">
        <v>40304</v>
      </c>
      <c r="F11" s="22">
        <v>1600</v>
      </c>
      <c r="G11" s="25"/>
      <c r="H11" s="26">
        <f t="shared" si="0"/>
        <v>-109.94999999999935</v>
      </c>
    </row>
    <row r="12" spans="1:8" ht="12.75">
      <c r="A12" s="28"/>
      <c r="B12" s="14"/>
      <c r="C12" s="13"/>
      <c r="D12" s="13"/>
      <c r="E12" s="24">
        <v>40305</v>
      </c>
      <c r="F12" s="22">
        <v>1600</v>
      </c>
      <c r="G12" s="25"/>
      <c r="H12" s="26">
        <f t="shared" si="0"/>
        <v>-109.94999999999935</v>
      </c>
    </row>
    <row r="13" spans="1:8" ht="12.75">
      <c r="A13" s="28"/>
      <c r="B13" s="14"/>
      <c r="C13" s="13"/>
      <c r="D13" s="13"/>
      <c r="E13" s="24">
        <v>40306</v>
      </c>
      <c r="F13" s="22">
        <v>1600</v>
      </c>
      <c r="G13" s="25"/>
      <c r="H13" s="26">
        <f t="shared" si="0"/>
        <v>-109.94999999999935</v>
      </c>
    </row>
    <row r="14" spans="1:8" ht="12.75">
      <c r="A14" s="28"/>
      <c r="B14" s="14"/>
      <c r="C14" s="13"/>
      <c r="D14" s="13"/>
      <c r="E14" s="24">
        <v>40307</v>
      </c>
      <c r="F14" s="22">
        <v>1600</v>
      </c>
      <c r="G14" s="25"/>
      <c r="H14" s="26">
        <f t="shared" si="0"/>
        <v>-109.94999999999935</v>
      </c>
    </row>
    <row r="15" spans="1:8" ht="12.75">
      <c r="A15" s="28"/>
      <c r="B15" s="14"/>
      <c r="C15" s="13"/>
      <c r="D15" s="13"/>
      <c r="E15" s="24">
        <v>40308</v>
      </c>
      <c r="F15" s="22">
        <v>1600</v>
      </c>
      <c r="G15" s="25"/>
      <c r="H15" s="26">
        <f t="shared" si="0"/>
        <v>-109.94999999999935</v>
      </c>
    </row>
    <row r="16" spans="1:8" ht="12.75">
      <c r="A16" s="28"/>
      <c r="B16" s="14"/>
      <c r="C16" s="13"/>
      <c r="D16" s="13"/>
      <c r="E16" s="24">
        <v>40309</v>
      </c>
      <c r="F16" s="22">
        <v>1600</v>
      </c>
      <c r="G16" s="25"/>
      <c r="H16" s="26">
        <f t="shared" si="0"/>
        <v>-109.94999999999935</v>
      </c>
    </row>
    <row r="17" spans="1:8" ht="12.75">
      <c r="A17" s="28"/>
      <c r="B17" s="14"/>
      <c r="C17" s="13"/>
      <c r="D17" s="13"/>
      <c r="E17" s="24">
        <v>40310</v>
      </c>
      <c r="F17" s="22">
        <v>1600</v>
      </c>
      <c r="G17" s="25"/>
      <c r="H17" s="26">
        <f t="shared" si="0"/>
        <v>-109.94999999999935</v>
      </c>
    </row>
    <row r="18" spans="1:8" ht="12.75">
      <c r="A18" s="28"/>
      <c r="B18" s="14"/>
      <c r="C18" s="13"/>
      <c r="D18" s="13"/>
      <c r="E18" s="24">
        <v>40311</v>
      </c>
      <c r="F18" s="22">
        <v>1600</v>
      </c>
      <c r="G18" s="25"/>
      <c r="H18" s="26">
        <f t="shared" si="0"/>
        <v>-109.94999999999935</v>
      </c>
    </row>
    <row r="19" spans="1:8" ht="12.75">
      <c r="A19" s="28"/>
      <c r="B19" s="14"/>
      <c r="C19" s="13"/>
      <c r="D19" s="13"/>
      <c r="E19" s="24">
        <v>40312</v>
      </c>
      <c r="F19" s="22">
        <v>1600</v>
      </c>
      <c r="G19" s="25"/>
      <c r="H19" s="26">
        <f t="shared" si="0"/>
        <v>-109.94999999999935</v>
      </c>
    </row>
    <row r="20" spans="1:8" ht="12.75">
      <c r="A20" s="28"/>
      <c r="B20" s="14"/>
      <c r="C20" s="13"/>
      <c r="D20" s="13"/>
      <c r="E20" s="24">
        <v>40313</v>
      </c>
      <c r="F20" s="22">
        <v>1600</v>
      </c>
      <c r="G20" s="25"/>
      <c r="H20" s="26">
        <f t="shared" si="0"/>
        <v>-109.94999999999935</v>
      </c>
    </row>
    <row r="21" spans="1:8" ht="12.75">
      <c r="A21" s="28"/>
      <c r="B21" s="14"/>
      <c r="C21" s="13"/>
      <c r="D21" s="13"/>
      <c r="E21" s="24">
        <v>40314</v>
      </c>
      <c r="F21" s="22">
        <v>1600</v>
      </c>
      <c r="G21" s="25"/>
      <c r="H21" s="26">
        <f t="shared" si="0"/>
        <v>-109.94999999999935</v>
      </c>
    </row>
    <row r="22" spans="1:8" ht="12.75">
      <c r="A22" s="28"/>
      <c r="B22" s="14"/>
      <c r="C22" s="13"/>
      <c r="D22" s="13"/>
      <c r="E22" s="24">
        <v>40315</v>
      </c>
      <c r="F22" s="22">
        <v>1600</v>
      </c>
      <c r="G22" s="25"/>
      <c r="H22" s="26">
        <f t="shared" si="0"/>
        <v>-109.94999999999935</v>
      </c>
    </row>
    <row r="23" spans="1:8" ht="12.75">
      <c r="A23" s="28"/>
      <c r="B23" s="14"/>
      <c r="C23" s="13"/>
      <c r="D23" s="13"/>
      <c r="E23" s="24">
        <v>40316</v>
      </c>
      <c r="F23" s="22">
        <v>1600</v>
      </c>
      <c r="G23" s="25"/>
      <c r="H23" s="26">
        <f t="shared" si="0"/>
        <v>-109.94999999999935</v>
      </c>
    </row>
    <row r="24" spans="1:8" ht="12.75">
      <c r="A24" s="28"/>
      <c r="B24" s="14"/>
      <c r="C24" s="13"/>
      <c r="D24" s="13"/>
      <c r="E24" s="24">
        <v>40317</v>
      </c>
      <c r="F24" s="22">
        <v>1600</v>
      </c>
      <c r="G24" s="25"/>
      <c r="H24" s="26">
        <f t="shared" si="0"/>
        <v>-109.94999999999935</v>
      </c>
    </row>
    <row r="25" spans="1:8" ht="12.75">
      <c r="A25" s="28"/>
      <c r="B25" s="14"/>
      <c r="C25" s="13"/>
      <c r="D25" s="13"/>
      <c r="E25" s="24">
        <v>40318</v>
      </c>
      <c r="F25" s="22">
        <v>1600</v>
      </c>
      <c r="G25" s="25"/>
      <c r="H25" s="26">
        <f t="shared" si="0"/>
        <v>-109.94999999999935</v>
      </c>
    </row>
    <row r="26" spans="1:8" ht="12.75">
      <c r="A26" s="28"/>
      <c r="B26" s="14"/>
      <c r="C26" s="13"/>
      <c r="D26" s="13"/>
      <c r="E26" s="24">
        <v>40319</v>
      </c>
      <c r="F26" s="22">
        <v>1600</v>
      </c>
      <c r="G26" s="25"/>
      <c r="H26" s="26">
        <f t="shared" si="0"/>
        <v>-109.94999999999935</v>
      </c>
    </row>
    <row r="27" spans="1:8" ht="12.75">
      <c r="A27" s="28"/>
      <c r="B27" s="14"/>
      <c r="C27" s="13"/>
      <c r="D27" s="13"/>
      <c r="E27" s="24">
        <v>40320</v>
      </c>
      <c r="F27" s="22">
        <v>1600</v>
      </c>
      <c r="G27" s="25"/>
      <c r="H27" s="26">
        <f t="shared" si="0"/>
        <v>-109.94999999999935</v>
      </c>
    </row>
    <row r="28" spans="1:8" ht="12.75">
      <c r="A28" s="28"/>
      <c r="B28" s="14"/>
      <c r="C28" s="13"/>
      <c r="D28" s="13"/>
      <c r="E28" s="24">
        <v>40321</v>
      </c>
      <c r="F28" s="22">
        <v>1600</v>
      </c>
      <c r="G28" s="25"/>
      <c r="H28" s="26">
        <f t="shared" si="0"/>
        <v>-109.94999999999935</v>
      </c>
    </row>
    <row r="29" spans="1:8" ht="12.75">
      <c r="A29" s="28"/>
      <c r="B29" s="14"/>
      <c r="C29" s="13"/>
      <c r="D29" s="13"/>
      <c r="E29" s="24">
        <v>40322</v>
      </c>
      <c r="F29" s="22">
        <v>1600</v>
      </c>
      <c r="G29" s="25"/>
      <c r="H29" s="26">
        <f t="shared" si="0"/>
        <v>-109.94999999999935</v>
      </c>
    </row>
    <row r="30" spans="1:8" ht="12.75">
      <c r="A30" s="28"/>
      <c r="B30" s="14"/>
      <c r="C30" s="13"/>
      <c r="D30" s="13"/>
      <c r="E30" s="24">
        <v>40323</v>
      </c>
      <c r="F30" s="22">
        <v>1600</v>
      </c>
      <c r="G30" s="25"/>
      <c r="H30" s="26">
        <f t="shared" si="0"/>
        <v>-109.94999999999935</v>
      </c>
    </row>
    <row r="31" spans="1:8" ht="12.75">
      <c r="A31" s="28"/>
      <c r="B31" s="14"/>
      <c r="C31" s="13"/>
      <c r="D31" s="13"/>
      <c r="E31" s="24">
        <v>40324</v>
      </c>
      <c r="F31" s="22">
        <v>1600</v>
      </c>
      <c r="G31" s="25"/>
      <c r="H31" s="26">
        <f t="shared" si="0"/>
        <v>-109.94999999999935</v>
      </c>
    </row>
    <row r="32" spans="1:8" ht="12.75">
      <c r="A32" s="28"/>
      <c r="B32" s="14"/>
      <c r="C32" s="13"/>
      <c r="D32" s="13"/>
      <c r="E32" s="24">
        <v>40325</v>
      </c>
      <c r="F32" s="22">
        <v>1600</v>
      </c>
      <c r="G32" s="25"/>
      <c r="H32" s="26">
        <f t="shared" si="0"/>
        <v>-109.94999999999935</v>
      </c>
    </row>
    <row r="33" spans="1:8" ht="12.75">
      <c r="A33" s="28"/>
      <c r="B33" s="14"/>
      <c r="C33" s="13"/>
      <c r="D33" s="13"/>
      <c r="E33" s="24">
        <v>40326</v>
      </c>
      <c r="F33" s="22">
        <v>1600</v>
      </c>
      <c r="G33" s="25"/>
      <c r="H33" s="26">
        <f t="shared" si="0"/>
        <v>-109.94999999999935</v>
      </c>
    </row>
    <row r="34" spans="1:8" ht="12.75">
      <c r="A34" s="28"/>
      <c r="B34" s="14"/>
      <c r="C34" s="13"/>
      <c r="D34" s="13"/>
      <c r="E34" s="24">
        <v>40327</v>
      </c>
      <c r="F34" s="22">
        <v>1600</v>
      </c>
      <c r="G34" s="25"/>
      <c r="H34" s="26">
        <f t="shared" si="0"/>
        <v>-109.94999999999935</v>
      </c>
    </row>
    <row r="35" spans="1:8" ht="12.75">
      <c r="A35" s="28"/>
      <c r="B35" s="14"/>
      <c r="C35" s="13"/>
      <c r="D35" s="13"/>
      <c r="E35" s="24">
        <v>40328</v>
      </c>
      <c r="F35" s="22">
        <v>1600</v>
      </c>
      <c r="G35" s="25"/>
      <c r="H35" s="26">
        <f t="shared" si="0"/>
        <v>-109.94999999999935</v>
      </c>
    </row>
    <row r="36" spans="1:8" ht="12.75">
      <c r="A36" s="28"/>
      <c r="B36" s="14"/>
      <c r="C36" s="13"/>
      <c r="D36" s="13"/>
      <c r="E36" s="24">
        <v>40329</v>
      </c>
      <c r="F36" s="22">
        <v>1600</v>
      </c>
      <c r="G36" s="25"/>
      <c r="H36" s="26">
        <f t="shared" si="0"/>
        <v>-109.94999999999935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24"/>
      <c r="F38" s="31"/>
      <c r="G38" s="7"/>
      <c r="H38" s="17"/>
    </row>
    <row r="39" spans="1:8" ht="12.75">
      <c r="A39" s="32">
        <f>'04-2008'!A40</f>
        <v>1912.0400000000006</v>
      </c>
      <c r="B39" s="18"/>
      <c r="C39" s="33" t="s">
        <v>10</v>
      </c>
      <c r="D39" s="36"/>
      <c r="E39" s="24"/>
      <c r="F39" s="31"/>
      <c r="G39" s="7"/>
      <c r="H39" s="34"/>
    </row>
    <row r="40" spans="1:8" ht="13.5" thickBot="1">
      <c r="A40" s="35">
        <f>SUM(A38+A39)</f>
        <v>-109.94999999999936</v>
      </c>
      <c r="B40" s="19"/>
      <c r="C40" s="15" t="s">
        <v>11</v>
      </c>
      <c r="D40" s="37"/>
      <c r="E40" s="24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E6" sqref="E6:E35"/>
    </sheetView>
  </sheetViews>
  <sheetFormatPr defaultColWidth="11.421875" defaultRowHeight="12.75"/>
  <cols>
    <col min="1" max="1" width="10.8515625" style="0" customWidth="1"/>
    <col min="2" max="2" width="3.421875" style="0" customWidth="1"/>
    <col min="3" max="3" width="9.8515625" style="0" customWidth="1"/>
    <col min="4" max="5" width="12.7109375" style="0" customWidth="1"/>
    <col min="6" max="6" width="8.140625" style="0" customWidth="1"/>
    <col min="7" max="7" width="23.42187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25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40330</v>
      </c>
      <c r="F6" s="22">
        <v>1600</v>
      </c>
      <c r="G6" s="25" t="s">
        <v>7</v>
      </c>
      <c r="H6" s="26">
        <f>A39+A6</f>
        <v>-5.949999999999363</v>
      </c>
    </row>
    <row r="7" spans="1:8" ht="12.75">
      <c r="A7" s="23">
        <v>-2000</v>
      </c>
      <c r="B7" s="12"/>
      <c r="C7" s="13"/>
      <c r="D7" s="13"/>
      <c r="E7" s="24">
        <v>40331</v>
      </c>
      <c r="F7" s="22">
        <v>1600</v>
      </c>
      <c r="G7" s="25" t="s">
        <v>8</v>
      </c>
      <c r="H7" s="26">
        <f>H6+A7</f>
        <v>-2005.9499999999994</v>
      </c>
    </row>
    <row r="8" spans="1:8" ht="12.75">
      <c r="A8" s="27">
        <v>-125.99</v>
      </c>
      <c r="B8" s="14"/>
      <c r="C8" s="13"/>
      <c r="D8" s="13"/>
      <c r="E8" s="24">
        <v>40332</v>
      </c>
      <c r="F8" s="22">
        <v>1600</v>
      </c>
      <c r="G8" s="25" t="s">
        <v>13</v>
      </c>
      <c r="H8" s="26">
        <f>H7+A8</f>
        <v>-2131.939999999999</v>
      </c>
    </row>
    <row r="9" spans="1:8" ht="12.75">
      <c r="A9" s="27"/>
      <c r="B9" s="14"/>
      <c r="C9" s="13"/>
      <c r="D9" s="13"/>
      <c r="E9" s="24">
        <v>40333</v>
      </c>
      <c r="F9" s="22">
        <v>1600</v>
      </c>
      <c r="G9" s="25"/>
      <c r="H9" s="26">
        <f>H8+A9</f>
        <v>-2131.939999999999</v>
      </c>
    </row>
    <row r="10" spans="1:8" ht="12.75">
      <c r="A10" s="28"/>
      <c r="B10" s="14"/>
      <c r="C10" s="13"/>
      <c r="D10" s="13"/>
      <c r="E10" s="24">
        <v>40334</v>
      </c>
      <c r="F10" s="22">
        <v>1600</v>
      </c>
      <c r="G10" s="25"/>
      <c r="H10" s="26">
        <f aca="true" t="shared" si="0" ref="H10:H35">H9+A10</f>
        <v>-2131.939999999999</v>
      </c>
    </row>
    <row r="11" spans="1:8" ht="12.75">
      <c r="A11" s="28"/>
      <c r="B11" s="14"/>
      <c r="C11" s="13"/>
      <c r="D11" s="13"/>
      <c r="E11" s="24">
        <v>40335</v>
      </c>
      <c r="F11" s="22">
        <v>1600</v>
      </c>
      <c r="G11" s="25"/>
      <c r="H11" s="26">
        <f t="shared" si="0"/>
        <v>-2131.939999999999</v>
      </c>
    </row>
    <row r="12" spans="1:8" ht="12.75">
      <c r="A12" s="28"/>
      <c r="B12" s="14"/>
      <c r="C12" s="13"/>
      <c r="D12" s="13"/>
      <c r="E12" s="24">
        <v>40336</v>
      </c>
      <c r="F12" s="22">
        <v>1600</v>
      </c>
      <c r="G12" s="25"/>
      <c r="H12" s="26">
        <f t="shared" si="0"/>
        <v>-2131.939999999999</v>
      </c>
    </row>
    <row r="13" spans="1:8" ht="12.75">
      <c r="A13" s="28"/>
      <c r="B13" s="14"/>
      <c r="C13" s="13"/>
      <c r="D13" s="13"/>
      <c r="E13" s="24">
        <v>40337</v>
      </c>
      <c r="F13" s="22">
        <v>1600</v>
      </c>
      <c r="G13" s="25"/>
      <c r="H13" s="26">
        <f t="shared" si="0"/>
        <v>-2131.939999999999</v>
      </c>
    </row>
    <row r="14" spans="1:8" ht="12.75">
      <c r="A14" s="28"/>
      <c r="B14" s="14"/>
      <c r="C14" s="13"/>
      <c r="D14" s="13"/>
      <c r="E14" s="24">
        <v>40338</v>
      </c>
      <c r="F14" s="22">
        <v>1600</v>
      </c>
      <c r="G14" s="25"/>
      <c r="H14" s="26">
        <f t="shared" si="0"/>
        <v>-2131.939999999999</v>
      </c>
    </row>
    <row r="15" spans="1:8" ht="12.75">
      <c r="A15" s="28"/>
      <c r="B15" s="14"/>
      <c r="C15" s="13"/>
      <c r="D15" s="13"/>
      <c r="E15" s="24">
        <v>40339</v>
      </c>
      <c r="F15" s="22">
        <v>1600</v>
      </c>
      <c r="G15" s="25"/>
      <c r="H15" s="26">
        <f t="shared" si="0"/>
        <v>-2131.939999999999</v>
      </c>
    </row>
    <row r="16" spans="1:8" ht="12.75">
      <c r="A16" s="28"/>
      <c r="B16" s="14"/>
      <c r="C16" s="13"/>
      <c r="D16" s="13"/>
      <c r="E16" s="24">
        <v>40340</v>
      </c>
      <c r="F16" s="22">
        <v>1600</v>
      </c>
      <c r="G16" s="25"/>
      <c r="H16" s="26">
        <f t="shared" si="0"/>
        <v>-2131.939999999999</v>
      </c>
    </row>
    <row r="17" spans="1:8" ht="12.75">
      <c r="A17" s="28"/>
      <c r="B17" s="14"/>
      <c r="C17" s="13"/>
      <c r="D17" s="13"/>
      <c r="E17" s="24">
        <v>40341</v>
      </c>
      <c r="F17" s="22">
        <v>1600</v>
      </c>
      <c r="G17" s="25"/>
      <c r="H17" s="26">
        <f t="shared" si="0"/>
        <v>-2131.939999999999</v>
      </c>
    </row>
    <row r="18" spans="1:8" ht="12.75">
      <c r="A18" s="28"/>
      <c r="B18" s="14"/>
      <c r="C18" s="13"/>
      <c r="D18" s="13"/>
      <c r="E18" s="24">
        <v>40342</v>
      </c>
      <c r="F18" s="22">
        <v>1600</v>
      </c>
      <c r="G18" s="25"/>
      <c r="H18" s="26">
        <f t="shared" si="0"/>
        <v>-2131.939999999999</v>
      </c>
    </row>
    <row r="19" spans="1:8" ht="12.75">
      <c r="A19" s="28"/>
      <c r="B19" s="14"/>
      <c r="C19" s="13"/>
      <c r="D19" s="13"/>
      <c r="E19" s="24">
        <v>40343</v>
      </c>
      <c r="F19" s="22">
        <v>1600</v>
      </c>
      <c r="G19" s="25"/>
      <c r="H19" s="26">
        <f t="shared" si="0"/>
        <v>-2131.939999999999</v>
      </c>
    </row>
    <row r="20" spans="1:8" ht="12.75">
      <c r="A20" s="28"/>
      <c r="B20" s="14"/>
      <c r="C20" s="13"/>
      <c r="D20" s="13"/>
      <c r="E20" s="24">
        <v>40344</v>
      </c>
      <c r="F20" s="22">
        <v>1600</v>
      </c>
      <c r="G20" s="25"/>
      <c r="H20" s="26">
        <f t="shared" si="0"/>
        <v>-2131.939999999999</v>
      </c>
    </row>
    <row r="21" spans="1:8" ht="12.75">
      <c r="A21" s="28"/>
      <c r="B21" s="14"/>
      <c r="C21" s="13"/>
      <c r="D21" s="13"/>
      <c r="E21" s="24">
        <v>40345</v>
      </c>
      <c r="F21" s="22">
        <v>1600</v>
      </c>
      <c r="G21" s="25"/>
      <c r="H21" s="26">
        <f t="shared" si="0"/>
        <v>-2131.939999999999</v>
      </c>
    </row>
    <row r="22" spans="1:8" ht="12.75">
      <c r="A22" s="28"/>
      <c r="B22" s="14"/>
      <c r="C22" s="13"/>
      <c r="D22" s="13"/>
      <c r="E22" s="24">
        <v>40346</v>
      </c>
      <c r="F22" s="22">
        <v>1600</v>
      </c>
      <c r="G22" s="25"/>
      <c r="H22" s="26">
        <f t="shared" si="0"/>
        <v>-2131.939999999999</v>
      </c>
    </row>
    <row r="23" spans="1:8" ht="12.75">
      <c r="A23" s="28"/>
      <c r="B23" s="14"/>
      <c r="C23" s="13"/>
      <c r="D23" s="13"/>
      <c r="E23" s="24">
        <v>40347</v>
      </c>
      <c r="F23" s="22">
        <v>1600</v>
      </c>
      <c r="G23" s="25"/>
      <c r="H23" s="26">
        <f t="shared" si="0"/>
        <v>-2131.939999999999</v>
      </c>
    </row>
    <row r="24" spans="1:8" ht="12.75">
      <c r="A24" s="28"/>
      <c r="B24" s="14"/>
      <c r="C24" s="13"/>
      <c r="D24" s="13"/>
      <c r="E24" s="24">
        <v>40348</v>
      </c>
      <c r="F24" s="22">
        <v>1600</v>
      </c>
      <c r="G24" s="25"/>
      <c r="H24" s="26">
        <f t="shared" si="0"/>
        <v>-2131.939999999999</v>
      </c>
    </row>
    <row r="25" spans="1:8" ht="12.75">
      <c r="A25" s="28"/>
      <c r="B25" s="14"/>
      <c r="C25" s="13"/>
      <c r="D25" s="13"/>
      <c r="E25" s="24">
        <v>40349</v>
      </c>
      <c r="F25" s="22">
        <v>1600</v>
      </c>
      <c r="G25" s="25"/>
      <c r="H25" s="26">
        <f t="shared" si="0"/>
        <v>-2131.939999999999</v>
      </c>
    </row>
    <row r="26" spans="1:8" ht="12.75">
      <c r="A26" s="28"/>
      <c r="B26" s="14"/>
      <c r="C26" s="13"/>
      <c r="D26" s="13"/>
      <c r="E26" s="24">
        <v>40350</v>
      </c>
      <c r="F26" s="22">
        <v>1600</v>
      </c>
      <c r="G26" s="25"/>
      <c r="H26" s="26">
        <f t="shared" si="0"/>
        <v>-2131.939999999999</v>
      </c>
    </row>
    <row r="27" spans="1:8" ht="12.75">
      <c r="A27" s="28"/>
      <c r="B27" s="14"/>
      <c r="C27" s="13"/>
      <c r="D27" s="13"/>
      <c r="E27" s="24">
        <v>40351</v>
      </c>
      <c r="F27" s="22">
        <v>1600</v>
      </c>
      <c r="G27" s="25"/>
      <c r="H27" s="26">
        <f t="shared" si="0"/>
        <v>-2131.939999999999</v>
      </c>
    </row>
    <row r="28" spans="1:8" ht="12.75">
      <c r="A28" s="28"/>
      <c r="B28" s="14"/>
      <c r="C28" s="13"/>
      <c r="D28" s="13"/>
      <c r="E28" s="24">
        <v>40352</v>
      </c>
      <c r="F28" s="22">
        <v>1600</v>
      </c>
      <c r="G28" s="25"/>
      <c r="H28" s="26">
        <f t="shared" si="0"/>
        <v>-2131.939999999999</v>
      </c>
    </row>
    <row r="29" spans="1:8" ht="12.75">
      <c r="A29" s="28"/>
      <c r="B29" s="14"/>
      <c r="C29" s="13"/>
      <c r="D29" s="13"/>
      <c r="E29" s="24">
        <v>40353</v>
      </c>
      <c r="F29" s="22">
        <v>1600</v>
      </c>
      <c r="G29" s="25"/>
      <c r="H29" s="26">
        <f t="shared" si="0"/>
        <v>-2131.939999999999</v>
      </c>
    </row>
    <row r="30" spans="1:8" ht="12.75">
      <c r="A30" s="28"/>
      <c r="B30" s="14"/>
      <c r="C30" s="13"/>
      <c r="D30" s="13"/>
      <c r="E30" s="24">
        <v>40354</v>
      </c>
      <c r="F30" s="22">
        <v>1600</v>
      </c>
      <c r="G30" s="25"/>
      <c r="H30" s="26">
        <f t="shared" si="0"/>
        <v>-2131.939999999999</v>
      </c>
    </row>
    <row r="31" spans="1:8" ht="12.75">
      <c r="A31" s="28"/>
      <c r="B31" s="14"/>
      <c r="C31" s="13"/>
      <c r="D31" s="13"/>
      <c r="E31" s="24">
        <v>40355</v>
      </c>
      <c r="F31" s="22">
        <v>1600</v>
      </c>
      <c r="G31" s="25"/>
      <c r="H31" s="26">
        <f t="shared" si="0"/>
        <v>-2131.939999999999</v>
      </c>
    </row>
    <row r="32" spans="1:8" ht="12.75">
      <c r="A32" s="28"/>
      <c r="B32" s="14"/>
      <c r="C32" s="13"/>
      <c r="D32" s="13"/>
      <c r="E32" s="24">
        <v>40356</v>
      </c>
      <c r="F32" s="22">
        <v>1600</v>
      </c>
      <c r="G32" s="25"/>
      <c r="H32" s="26">
        <f t="shared" si="0"/>
        <v>-2131.939999999999</v>
      </c>
    </row>
    <row r="33" spans="1:8" ht="12.75">
      <c r="A33" s="28"/>
      <c r="B33" s="14"/>
      <c r="C33" s="13"/>
      <c r="D33" s="13"/>
      <c r="E33" s="24">
        <v>40357</v>
      </c>
      <c r="F33" s="22">
        <v>1600</v>
      </c>
      <c r="G33" s="25"/>
      <c r="H33" s="26">
        <f t="shared" si="0"/>
        <v>-2131.939999999999</v>
      </c>
    </row>
    <row r="34" spans="1:8" ht="12.75">
      <c r="A34" s="28"/>
      <c r="B34" s="14"/>
      <c r="C34" s="13"/>
      <c r="D34" s="13"/>
      <c r="E34" s="24">
        <v>40358</v>
      </c>
      <c r="F34" s="22">
        <v>1600</v>
      </c>
      <c r="G34" s="25"/>
      <c r="H34" s="26">
        <f t="shared" si="0"/>
        <v>-2131.939999999999</v>
      </c>
    </row>
    <row r="35" spans="1:8" ht="12.75">
      <c r="A35" s="28"/>
      <c r="B35" s="14"/>
      <c r="C35" s="13"/>
      <c r="D35" s="13"/>
      <c r="E35" s="24">
        <v>40359</v>
      </c>
      <c r="F35" s="22">
        <v>1600</v>
      </c>
      <c r="G35" s="25"/>
      <c r="H35" s="26">
        <f t="shared" si="0"/>
        <v>-2131.939999999999</v>
      </c>
    </row>
    <row r="36" spans="1:8" ht="12.75">
      <c r="A36" s="28"/>
      <c r="B36" s="14"/>
      <c r="C36" s="13"/>
      <c r="D36" s="13"/>
      <c r="E36" s="24"/>
      <c r="F36" s="22"/>
      <c r="G36" s="25"/>
      <c r="H36" s="26"/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'05-2008'!A40</f>
        <v>-109.94999999999936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-2131.9399999999996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E6" sqref="E6:E36"/>
    </sheetView>
  </sheetViews>
  <sheetFormatPr defaultColWidth="11.421875" defaultRowHeight="12.75"/>
  <cols>
    <col min="1" max="1" width="11.28125" style="0" customWidth="1"/>
    <col min="2" max="2" width="3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9.28125" style="0" customWidth="1"/>
    <col min="7" max="7" width="24.00390625" style="0" customWidth="1"/>
    <col min="8" max="8" width="13.42187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24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40360</v>
      </c>
      <c r="F6" s="22">
        <v>1600</v>
      </c>
      <c r="G6" s="25" t="s">
        <v>7</v>
      </c>
      <c r="H6" s="26">
        <f>A39+A6</f>
        <v>-2027.9399999999996</v>
      </c>
    </row>
    <row r="7" spans="1:8" ht="12.75">
      <c r="A7" s="23">
        <v>-2000</v>
      </c>
      <c r="B7" s="12"/>
      <c r="C7" s="13"/>
      <c r="D7" s="13"/>
      <c r="E7" s="24">
        <v>40361</v>
      </c>
      <c r="F7" s="22">
        <v>1600</v>
      </c>
      <c r="G7" s="25" t="s">
        <v>8</v>
      </c>
      <c r="H7" s="26">
        <f>H6+A7</f>
        <v>-4027.9399999999996</v>
      </c>
    </row>
    <row r="8" spans="1:8" ht="12.75">
      <c r="A8" s="27">
        <v>-125.99</v>
      </c>
      <c r="B8" s="14"/>
      <c r="C8" s="13"/>
      <c r="D8" s="13"/>
      <c r="E8" s="24">
        <v>40362</v>
      </c>
      <c r="F8" s="22">
        <v>1600</v>
      </c>
      <c r="G8" s="25" t="s">
        <v>13</v>
      </c>
      <c r="H8" s="26">
        <f>H7+A8</f>
        <v>-4153.929999999999</v>
      </c>
    </row>
    <row r="9" spans="1:8" ht="12.75">
      <c r="A9" s="27"/>
      <c r="B9" s="14"/>
      <c r="C9" s="13"/>
      <c r="D9" s="13"/>
      <c r="E9" s="24">
        <v>40363</v>
      </c>
      <c r="F9" s="22">
        <v>1600</v>
      </c>
      <c r="G9" s="25"/>
      <c r="H9" s="26">
        <f>H8+A9</f>
        <v>-4153.929999999999</v>
      </c>
    </row>
    <row r="10" spans="1:8" ht="12.75">
      <c r="A10" s="28"/>
      <c r="B10" s="14"/>
      <c r="C10" s="13"/>
      <c r="D10" s="13"/>
      <c r="E10" s="24">
        <v>40364</v>
      </c>
      <c r="F10" s="22">
        <v>1600</v>
      </c>
      <c r="G10" s="25"/>
      <c r="H10" s="26">
        <f aca="true" t="shared" si="0" ref="H10:H36">H9+A10</f>
        <v>-4153.929999999999</v>
      </c>
    </row>
    <row r="11" spans="1:8" ht="12.75">
      <c r="A11" s="28"/>
      <c r="B11" s="14"/>
      <c r="C11" s="13"/>
      <c r="D11" s="13"/>
      <c r="E11" s="24">
        <v>40365</v>
      </c>
      <c r="F11" s="22">
        <v>1600</v>
      </c>
      <c r="G11" s="25"/>
      <c r="H11" s="26">
        <f t="shared" si="0"/>
        <v>-4153.929999999999</v>
      </c>
    </row>
    <row r="12" spans="1:8" ht="12.75">
      <c r="A12" s="28"/>
      <c r="B12" s="14"/>
      <c r="C12" s="13"/>
      <c r="D12" s="13"/>
      <c r="E12" s="24">
        <v>40366</v>
      </c>
      <c r="F12" s="22">
        <v>1600</v>
      </c>
      <c r="G12" s="25"/>
      <c r="H12" s="26">
        <f t="shared" si="0"/>
        <v>-4153.929999999999</v>
      </c>
    </row>
    <row r="13" spans="1:8" ht="12.75">
      <c r="A13" s="28"/>
      <c r="B13" s="14"/>
      <c r="C13" s="13"/>
      <c r="D13" s="13"/>
      <c r="E13" s="24">
        <v>40367</v>
      </c>
      <c r="F13" s="22">
        <v>1600</v>
      </c>
      <c r="G13" s="25"/>
      <c r="H13" s="26">
        <f t="shared" si="0"/>
        <v>-4153.929999999999</v>
      </c>
    </row>
    <row r="14" spans="1:8" ht="12.75">
      <c r="A14" s="28"/>
      <c r="B14" s="14"/>
      <c r="C14" s="13"/>
      <c r="D14" s="13"/>
      <c r="E14" s="24">
        <v>40368</v>
      </c>
      <c r="F14" s="22">
        <v>1600</v>
      </c>
      <c r="G14" s="25"/>
      <c r="H14" s="26">
        <f t="shared" si="0"/>
        <v>-4153.929999999999</v>
      </c>
    </row>
    <row r="15" spans="1:8" ht="12.75">
      <c r="A15" s="28"/>
      <c r="B15" s="14"/>
      <c r="C15" s="13"/>
      <c r="D15" s="13"/>
      <c r="E15" s="24">
        <v>40369</v>
      </c>
      <c r="F15" s="22">
        <v>1600</v>
      </c>
      <c r="G15" s="25"/>
      <c r="H15" s="26">
        <f t="shared" si="0"/>
        <v>-4153.929999999999</v>
      </c>
    </row>
    <row r="16" spans="1:8" ht="12.75">
      <c r="A16" s="28"/>
      <c r="B16" s="14"/>
      <c r="C16" s="13"/>
      <c r="D16" s="13"/>
      <c r="E16" s="24">
        <v>40370</v>
      </c>
      <c r="F16" s="22">
        <v>1600</v>
      </c>
      <c r="G16" s="25"/>
      <c r="H16" s="26">
        <f t="shared" si="0"/>
        <v>-4153.929999999999</v>
      </c>
    </row>
    <row r="17" spans="1:8" ht="12.75">
      <c r="A17" s="28"/>
      <c r="B17" s="14"/>
      <c r="C17" s="13"/>
      <c r="D17" s="13"/>
      <c r="E17" s="24">
        <v>40371</v>
      </c>
      <c r="F17" s="22">
        <v>1600</v>
      </c>
      <c r="G17" s="25"/>
      <c r="H17" s="26">
        <f t="shared" si="0"/>
        <v>-4153.929999999999</v>
      </c>
    </row>
    <row r="18" spans="1:8" ht="12.75">
      <c r="A18" s="28"/>
      <c r="B18" s="14"/>
      <c r="C18" s="13"/>
      <c r="D18" s="13"/>
      <c r="E18" s="24">
        <v>40372</v>
      </c>
      <c r="F18" s="22">
        <v>1600</v>
      </c>
      <c r="G18" s="25"/>
      <c r="H18" s="26">
        <f t="shared" si="0"/>
        <v>-4153.929999999999</v>
      </c>
    </row>
    <row r="19" spans="1:8" ht="12.75">
      <c r="A19" s="28"/>
      <c r="B19" s="14"/>
      <c r="C19" s="13"/>
      <c r="D19" s="13"/>
      <c r="E19" s="24">
        <v>40373</v>
      </c>
      <c r="F19" s="22">
        <v>1600</v>
      </c>
      <c r="G19" s="25"/>
      <c r="H19" s="26">
        <f t="shared" si="0"/>
        <v>-4153.929999999999</v>
      </c>
    </row>
    <row r="20" spans="1:8" ht="12.75">
      <c r="A20" s="28"/>
      <c r="B20" s="14"/>
      <c r="C20" s="13"/>
      <c r="D20" s="13"/>
      <c r="E20" s="24">
        <v>40374</v>
      </c>
      <c r="F20" s="22">
        <v>1600</v>
      </c>
      <c r="G20" s="25"/>
      <c r="H20" s="26">
        <f t="shared" si="0"/>
        <v>-4153.929999999999</v>
      </c>
    </row>
    <row r="21" spans="1:8" ht="12.75">
      <c r="A21" s="28"/>
      <c r="B21" s="14"/>
      <c r="C21" s="13"/>
      <c r="D21" s="13"/>
      <c r="E21" s="24">
        <v>40375</v>
      </c>
      <c r="F21" s="22">
        <v>1600</v>
      </c>
      <c r="G21" s="25"/>
      <c r="H21" s="26">
        <f t="shared" si="0"/>
        <v>-4153.929999999999</v>
      </c>
    </row>
    <row r="22" spans="1:8" ht="12.75">
      <c r="A22" s="28"/>
      <c r="B22" s="14"/>
      <c r="C22" s="13"/>
      <c r="D22" s="13"/>
      <c r="E22" s="24">
        <v>40376</v>
      </c>
      <c r="F22" s="22">
        <v>1600</v>
      </c>
      <c r="G22" s="25"/>
      <c r="H22" s="26">
        <f t="shared" si="0"/>
        <v>-4153.929999999999</v>
      </c>
    </row>
    <row r="23" spans="1:8" ht="12.75">
      <c r="A23" s="28"/>
      <c r="B23" s="14"/>
      <c r="C23" s="13"/>
      <c r="D23" s="13"/>
      <c r="E23" s="24">
        <v>40377</v>
      </c>
      <c r="F23" s="22">
        <v>1600</v>
      </c>
      <c r="G23" s="25"/>
      <c r="H23" s="26">
        <f t="shared" si="0"/>
        <v>-4153.929999999999</v>
      </c>
    </row>
    <row r="24" spans="1:8" ht="12.75">
      <c r="A24" s="28"/>
      <c r="B24" s="14"/>
      <c r="C24" s="13"/>
      <c r="D24" s="13"/>
      <c r="E24" s="24">
        <v>40378</v>
      </c>
      <c r="F24" s="22">
        <v>1600</v>
      </c>
      <c r="G24" s="25"/>
      <c r="H24" s="26">
        <f t="shared" si="0"/>
        <v>-4153.929999999999</v>
      </c>
    </row>
    <row r="25" spans="1:8" ht="12.75">
      <c r="A25" s="28"/>
      <c r="B25" s="14"/>
      <c r="C25" s="13"/>
      <c r="D25" s="13"/>
      <c r="E25" s="24">
        <v>40379</v>
      </c>
      <c r="F25" s="22">
        <v>1600</v>
      </c>
      <c r="G25" s="25"/>
      <c r="H25" s="26">
        <f t="shared" si="0"/>
        <v>-4153.929999999999</v>
      </c>
    </row>
    <row r="26" spans="1:8" ht="12.75">
      <c r="A26" s="28"/>
      <c r="B26" s="14"/>
      <c r="C26" s="13"/>
      <c r="D26" s="13"/>
      <c r="E26" s="24">
        <v>40380</v>
      </c>
      <c r="F26" s="22">
        <v>1600</v>
      </c>
      <c r="G26" s="25"/>
      <c r="H26" s="26">
        <f t="shared" si="0"/>
        <v>-4153.929999999999</v>
      </c>
    </row>
    <row r="27" spans="1:8" ht="12.75">
      <c r="A27" s="28"/>
      <c r="B27" s="14"/>
      <c r="C27" s="13"/>
      <c r="D27" s="13"/>
      <c r="E27" s="24">
        <v>40381</v>
      </c>
      <c r="F27" s="22">
        <v>1600</v>
      </c>
      <c r="G27" s="25"/>
      <c r="H27" s="26">
        <f t="shared" si="0"/>
        <v>-4153.929999999999</v>
      </c>
    </row>
    <row r="28" spans="1:8" ht="12.75">
      <c r="A28" s="28"/>
      <c r="B28" s="14"/>
      <c r="C28" s="13"/>
      <c r="D28" s="13"/>
      <c r="E28" s="24">
        <v>40382</v>
      </c>
      <c r="F28" s="22">
        <v>1600</v>
      </c>
      <c r="G28" s="25"/>
      <c r="H28" s="26">
        <f t="shared" si="0"/>
        <v>-4153.929999999999</v>
      </c>
    </row>
    <row r="29" spans="1:8" ht="12.75">
      <c r="A29" s="28"/>
      <c r="B29" s="14"/>
      <c r="C29" s="13"/>
      <c r="D29" s="13"/>
      <c r="E29" s="24">
        <v>40383</v>
      </c>
      <c r="F29" s="22">
        <v>1600</v>
      </c>
      <c r="G29" s="25"/>
      <c r="H29" s="26">
        <f t="shared" si="0"/>
        <v>-4153.929999999999</v>
      </c>
    </row>
    <row r="30" spans="1:8" ht="12.75">
      <c r="A30" s="28"/>
      <c r="B30" s="14"/>
      <c r="C30" s="13"/>
      <c r="D30" s="13"/>
      <c r="E30" s="24">
        <v>40384</v>
      </c>
      <c r="F30" s="22">
        <v>1600</v>
      </c>
      <c r="G30" s="25"/>
      <c r="H30" s="26">
        <f t="shared" si="0"/>
        <v>-4153.929999999999</v>
      </c>
    </row>
    <row r="31" spans="1:8" ht="12.75">
      <c r="A31" s="28"/>
      <c r="B31" s="14"/>
      <c r="C31" s="13"/>
      <c r="D31" s="13"/>
      <c r="E31" s="24">
        <v>40385</v>
      </c>
      <c r="F31" s="22">
        <v>1600</v>
      </c>
      <c r="G31" s="25"/>
      <c r="H31" s="26">
        <f t="shared" si="0"/>
        <v>-4153.929999999999</v>
      </c>
    </row>
    <row r="32" spans="1:8" ht="12.75">
      <c r="A32" s="28"/>
      <c r="B32" s="14"/>
      <c r="C32" s="13"/>
      <c r="D32" s="13"/>
      <c r="E32" s="24">
        <v>40386</v>
      </c>
      <c r="F32" s="22">
        <v>1600</v>
      </c>
      <c r="G32" s="25"/>
      <c r="H32" s="26">
        <f t="shared" si="0"/>
        <v>-4153.929999999999</v>
      </c>
    </row>
    <row r="33" spans="1:8" ht="12.75">
      <c r="A33" s="28"/>
      <c r="B33" s="14"/>
      <c r="C33" s="13"/>
      <c r="D33" s="13"/>
      <c r="E33" s="24">
        <v>40387</v>
      </c>
      <c r="F33" s="22">
        <v>1600</v>
      </c>
      <c r="G33" s="25"/>
      <c r="H33" s="26">
        <f t="shared" si="0"/>
        <v>-4153.929999999999</v>
      </c>
    </row>
    <row r="34" spans="1:8" ht="12.75">
      <c r="A34" s="28"/>
      <c r="B34" s="14"/>
      <c r="C34" s="13"/>
      <c r="D34" s="13"/>
      <c r="E34" s="24">
        <v>40388</v>
      </c>
      <c r="F34" s="22">
        <v>1600</v>
      </c>
      <c r="G34" s="25"/>
      <c r="H34" s="26">
        <f t="shared" si="0"/>
        <v>-4153.929999999999</v>
      </c>
    </row>
    <row r="35" spans="1:8" ht="12.75">
      <c r="A35" s="28"/>
      <c r="B35" s="14"/>
      <c r="C35" s="13"/>
      <c r="D35" s="13"/>
      <c r="E35" s="24">
        <v>40389</v>
      </c>
      <c r="F35" s="22">
        <v>1600</v>
      </c>
      <c r="G35" s="25"/>
      <c r="H35" s="26">
        <f t="shared" si="0"/>
        <v>-4153.929999999999</v>
      </c>
    </row>
    <row r="36" spans="1:8" ht="12.75">
      <c r="A36" s="28"/>
      <c r="B36" s="14"/>
      <c r="C36" s="13"/>
      <c r="D36" s="13"/>
      <c r="E36" s="24">
        <v>40390</v>
      </c>
      <c r="F36" s="22">
        <v>1600</v>
      </c>
      <c r="G36" s="25"/>
      <c r="H36" s="26">
        <f t="shared" si="0"/>
        <v>-4153.929999999999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'06-2008'!A40</f>
        <v>-2131.9399999999996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-4153.929999999999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28" sqref="E28:E36"/>
    </sheetView>
  </sheetViews>
  <sheetFormatPr defaultColWidth="11.421875" defaultRowHeight="12.75"/>
  <cols>
    <col min="1" max="1" width="10.7109375" style="0" customWidth="1"/>
    <col min="2" max="2" width="6.140625" style="0" customWidth="1"/>
    <col min="3" max="3" width="8.7109375" style="0" customWidth="1"/>
    <col min="6" max="6" width="9.00390625" style="0" customWidth="1"/>
    <col min="7" max="7" width="21.421875" style="0" customWidth="1"/>
  </cols>
  <sheetData>
    <row r="1" ht="15.75">
      <c r="A1" s="43" t="str">
        <f>'01-2008'!A1</f>
        <v>Firma (Name und Anschrift)</v>
      </c>
    </row>
    <row r="2" ht="12.75">
      <c r="A2" s="44"/>
    </row>
    <row r="3" spans="1:7" ht="15.75">
      <c r="A3" s="56" t="s">
        <v>27</v>
      </c>
      <c r="B3" s="56"/>
      <c r="C3" s="38" t="str">
        <f>'01-2008'!C3</f>
        <v>200X</v>
      </c>
      <c r="D3" s="38"/>
      <c r="E3" s="39"/>
      <c r="F3" s="40"/>
      <c r="G3" s="40"/>
    </row>
    <row r="4" spans="1:5" ht="12.75">
      <c r="A4" s="44"/>
      <c r="D4" s="41"/>
      <c r="E4" s="42"/>
    </row>
    <row r="5" spans="1:8" ht="12.75">
      <c r="A5" s="20" t="s">
        <v>0</v>
      </c>
      <c r="B5" s="10" t="s">
        <v>1</v>
      </c>
      <c r="C5" s="11" t="s">
        <v>2</v>
      </c>
      <c r="D5" s="11" t="s">
        <v>12</v>
      </c>
      <c r="E5" s="21" t="s">
        <v>3</v>
      </c>
      <c r="F5" s="22" t="s">
        <v>4</v>
      </c>
      <c r="G5" s="11" t="s">
        <v>5</v>
      </c>
      <c r="H5" s="11" t="s">
        <v>6</v>
      </c>
    </row>
    <row r="6" spans="1:8" ht="12.75">
      <c r="A6" s="23">
        <v>104</v>
      </c>
      <c r="B6" s="12"/>
      <c r="C6" s="13"/>
      <c r="D6" s="13"/>
      <c r="E6" s="24">
        <v>40391</v>
      </c>
      <c r="F6" s="22">
        <v>1600</v>
      </c>
      <c r="G6" s="25" t="s">
        <v>7</v>
      </c>
      <c r="H6" s="26">
        <f>A39+A6</f>
        <v>-4049.9299999999994</v>
      </c>
    </row>
    <row r="7" spans="1:8" ht="12.75">
      <c r="A7" s="23">
        <v>-2000</v>
      </c>
      <c r="B7" s="12"/>
      <c r="C7" s="13"/>
      <c r="D7" s="13"/>
      <c r="E7" s="24">
        <v>40392</v>
      </c>
      <c r="F7" s="22">
        <v>1600</v>
      </c>
      <c r="G7" s="25" t="s">
        <v>8</v>
      </c>
      <c r="H7" s="26">
        <f>H6+A7</f>
        <v>-6049.929999999999</v>
      </c>
    </row>
    <row r="8" spans="1:8" ht="12.75">
      <c r="A8" s="27">
        <v>-125.99</v>
      </c>
      <c r="B8" s="14"/>
      <c r="C8" s="13"/>
      <c r="D8" s="13"/>
      <c r="E8" s="24">
        <v>40393</v>
      </c>
      <c r="F8" s="22">
        <v>1600</v>
      </c>
      <c r="G8" s="25" t="s">
        <v>13</v>
      </c>
      <c r="H8" s="26">
        <f>H7+A8</f>
        <v>-6175.919999999999</v>
      </c>
    </row>
    <row r="9" spans="1:8" ht="12.75">
      <c r="A9" s="27"/>
      <c r="B9" s="14"/>
      <c r="C9" s="13"/>
      <c r="D9" s="13"/>
      <c r="E9" s="24">
        <v>40394</v>
      </c>
      <c r="F9" s="22">
        <v>1600</v>
      </c>
      <c r="G9" s="25"/>
      <c r="H9" s="26">
        <f>H8+A9</f>
        <v>-6175.919999999999</v>
      </c>
    </row>
    <row r="10" spans="1:8" ht="12.75">
      <c r="A10" s="28"/>
      <c r="B10" s="14"/>
      <c r="C10" s="13"/>
      <c r="D10" s="13"/>
      <c r="E10" s="24">
        <v>40395</v>
      </c>
      <c r="F10" s="22">
        <v>1600</v>
      </c>
      <c r="G10" s="25"/>
      <c r="H10" s="26">
        <f aca="true" t="shared" si="0" ref="H10:H36">H9+A10</f>
        <v>-6175.919999999999</v>
      </c>
    </row>
    <row r="11" spans="1:8" ht="12.75">
      <c r="A11" s="28"/>
      <c r="B11" s="14"/>
      <c r="C11" s="13"/>
      <c r="D11" s="13"/>
      <c r="E11" s="24">
        <v>40396</v>
      </c>
      <c r="F11" s="22">
        <v>1600</v>
      </c>
      <c r="G11" s="25"/>
      <c r="H11" s="26">
        <f t="shared" si="0"/>
        <v>-6175.919999999999</v>
      </c>
    </row>
    <row r="12" spans="1:8" ht="12.75">
      <c r="A12" s="28"/>
      <c r="B12" s="14"/>
      <c r="C12" s="13"/>
      <c r="D12" s="13"/>
      <c r="E12" s="24">
        <v>40397</v>
      </c>
      <c r="F12" s="22">
        <v>1600</v>
      </c>
      <c r="G12" s="25"/>
      <c r="H12" s="26">
        <f t="shared" si="0"/>
        <v>-6175.919999999999</v>
      </c>
    </row>
    <row r="13" spans="1:8" ht="12.75">
      <c r="A13" s="28"/>
      <c r="B13" s="14"/>
      <c r="C13" s="13"/>
      <c r="D13" s="13"/>
      <c r="E13" s="24">
        <v>40398</v>
      </c>
      <c r="F13" s="22">
        <v>1600</v>
      </c>
      <c r="G13" s="25"/>
      <c r="H13" s="26">
        <f t="shared" si="0"/>
        <v>-6175.919999999999</v>
      </c>
    </row>
    <row r="14" spans="1:8" ht="12.75">
      <c r="A14" s="28"/>
      <c r="B14" s="14"/>
      <c r="C14" s="13"/>
      <c r="D14" s="13"/>
      <c r="E14" s="24">
        <v>40399</v>
      </c>
      <c r="F14" s="22">
        <v>1600</v>
      </c>
      <c r="G14" s="25"/>
      <c r="H14" s="26">
        <f t="shared" si="0"/>
        <v>-6175.919999999999</v>
      </c>
    </row>
    <row r="15" spans="1:8" ht="12.75">
      <c r="A15" s="28"/>
      <c r="B15" s="14"/>
      <c r="C15" s="13"/>
      <c r="D15" s="13"/>
      <c r="E15" s="24">
        <v>40400</v>
      </c>
      <c r="F15" s="22">
        <v>1600</v>
      </c>
      <c r="G15" s="25"/>
      <c r="H15" s="26">
        <f t="shared" si="0"/>
        <v>-6175.919999999999</v>
      </c>
    </row>
    <row r="16" spans="1:8" ht="12.75">
      <c r="A16" s="28"/>
      <c r="B16" s="14"/>
      <c r="C16" s="13"/>
      <c r="D16" s="13"/>
      <c r="E16" s="24">
        <v>40401</v>
      </c>
      <c r="F16" s="22">
        <v>1600</v>
      </c>
      <c r="G16" s="25"/>
      <c r="H16" s="26">
        <f t="shared" si="0"/>
        <v>-6175.919999999999</v>
      </c>
    </row>
    <row r="17" spans="1:8" ht="12.75">
      <c r="A17" s="28"/>
      <c r="B17" s="14"/>
      <c r="C17" s="13"/>
      <c r="D17" s="13"/>
      <c r="E17" s="24">
        <v>40402</v>
      </c>
      <c r="F17" s="22">
        <v>1600</v>
      </c>
      <c r="G17" s="25"/>
      <c r="H17" s="26">
        <f t="shared" si="0"/>
        <v>-6175.919999999999</v>
      </c>
    </row>
    <row r="18" spans="1:8" ht="12.75">
      <c r="A18" s="28"/>
      <c r="B18" s="14"/>
      <c r="C18" s="13"/>
      <c r="D18" s="13"/>
      <c r="E18" s="24">
        <v>40403</v>
      </c>
      <c r="F18" s="22">
        <v>1600</v>
      </c>
      <c r="G18" s="25"/>
      <c r="H18" s="26">
        <f t="shared" si="0"/>
        <v>-6175.919999999999</v>
      </c>
    </row>
    <row r="19" spans="1:8" ht="12.75">
      <c r="A19" s="28"/>
      <c r="B19" s="14"/>
      <c r="C19" s="13"/>
      <c r="D19" s="13"/>
      <c r="E19" s="24">
        <v>40404</v>
      </c>
      <c r="F19" s="22">
        <v>1600</v>
      </c>
      <c r="G19" s="25"/>
      <c r="H19" s="26">
        <f t="shared" si="0"/>
        <v>-6175.919999999999</v>
      </c>
    </row>
    <row r="20" spans="1:8" ht="12.75">
      <c r="A20" s="28"/>
      <c r="B20" s="14"/>
      <c r="C20" s="13"/>
      <c r="D20" s="13"/>
      <c r="E20" s="24">
        <v>40405</v>
      </c>
      <c r="F20" s="22">
        <v>1600</v>
      </c>
      <c r="G20" s="25"/>
      <c r="H20" s="26">
        <f t="shared" si="0"/>
        <v>-6175.919999999999</v>
      </c>
    </row>
    <row r="21" spans="1:8" ht="12.75">
      <c r="A21" s="28"/>
      <c r="B21" s="14"/>
      <c r="C21" s="13"/>
      <c r="D21" s="13"/>
      <c r="E21" s="24">
        <v>40406</v>
      </c>
      <c r="F21" s="22">
        <v>1600</v>
      </c>
      <c r="G21" s="25"/>
      <c r="H21" s="26">
        <f t="shared" si="0"/>
        <v>-6175.919999999999</v>
      </c>
    </row>
    <row r="22" spans="1:8" ht="12.75">
      <c r="A22" s="28"/>
      <c r="B22" s="14"/>
      <c r="C22" s="13"/>
      <c r="D22" s="13"/>
      <c r="E22" s="24">
        <v>40407</v>
      </c>
      <c r="F22" s="22">
        <v>1600</v>
      </c>
      <c r="G22" s="25"/>
      <c r="H22" s="26">
        <f t="shared" si="0"/>
        <v>-6175.919999999999</v>
      </c>
    </row>
    <row r="23" spans="1:8" ht="12.75">
      <c r="A23" s="28"/>
      <c r="B23" s="14"/>
      <c r="C23" s="13"/>
      <c r="D23" s="13"/>
      <c r="E23" s="24">
        <v>40408</v>
      </c>
      <c r="F23" s="22">
        <v>1600</v>
      </c>
      <c r="G23" s="25"/>
      <c r="H23" s="26">
        <f t="shared" si="0"/>
        <v>-6175.919999999999</v>
      </c>
    </row>
    <row r="24" spans="1:8" ht="12.75">
      <c r="A24" s="28"/>
      <c r="B24" s="14"/>
      <c r="C24" s="13"/>
      <c r="D24" s="13"/>
      <c r="E24" s="24">
        <v>40409</v>
      </c>
      <c r="F24" s="22">
        <v>1600</v>
      </c>
      <c r="G24" s="25"/>
      <c r="H24" s="26">
        <f t="shared" si="0"/>
        <v>-6175.919999999999</v>
      </c>
    </row>
    <row r="25" spans="1:8" ht="12.75">
      <c r="A25" s="28"/>
      <c r="B25" s="14"/>
      <c r="C25" s="13"/>
      <c r="D25" s="13"/>
      <c r="E25" s="24">
        <v>40410</v>
      </c>
      <c r="F25" s="22">
        <v>1600</v>
      </c>
      <c r="G25" s="25"/>
      <c r="H25" s="26">
        <f t="shared" si="0"/>
        <v>-6175.919999999999</v>
      </c>
    </row>
    <row r="26" spans="1:8" ht="12.75">
      <c r="A26" s="28"/>
      <c r="B26" s="14"/>
      <c r="C26" s="13"/>
      <c r="D26" s="13"/>
      <c r="E26" s="24">
        <v>40411</v>
      </c>
      <c r="F26" s="22">
        <v>1600</v>
      </c>
      <c r="G26" s="25"/>
      <c r="H26" s="26">
        <f t="shared" si="0"/>
        <v>-6175.919999999999</v>
      </c>
    </row>
    <row r="27" spans="1:8" ht="12.75">
      <c r="A27" s="28"/>
      <c r="B27" s="14"/>
      <c r="C27" s="13"/>
      <c r="D27" s="13"/>
      <c r="E27" s="24">
        <v>40412</v>
      </c>
      <c r="F27" s="22">
        <v>1600</v>
      </c>
      <c r="G27" s="25"/>
      <c r="H27" s="26">
        <f t="shared" si="0"/>
        <v>-6175.919999999999</v>
      </c>
    </row>
    <row r="28" spans="1:8" ht="12.75">
      <c r="A28" s="28"/>
      <c r="B28" s="14"/>
      <c r="C28" s="13"/>
      <c r="D28" s="13"/>
      <c r="E28" s="24">
        <v>40413</v>
      </c>
      <c r="F28" s="22">
        <v>1600</v>
      </c>
      <c r="G28" s="25"/>
      <c r="H28" s="26">
        <f t="shared" si="0"/>
        <v>-6175.919999999999</v>
      </c>
    </row>
    <row r="29" spans="1:8" ht="12.75">
      <c r="A29" s="28"/>
      <c r="B29" s="14"/>
      <c r="C29" s="13"/>
      <c r="D29" s="13"/>
      <c r="E29" s="24">
        <v>40414</v>
      </c>
      <c r="F29" s="22">
        <v>1600</v>
      </c>
      <c r="G29" s="25"/>
      <c r="H29" s="26">
        <f t="shared" si="0"/>
        <v>-6175.919999999999</v>
      </c>
    </row>
    <row r="30" spans="1:8" ht="12.75">
      <c r="A30" s="28"/>
      <c r="B30" s="14"/>
      <c r="C30" s="13"/>
      <c r="D30" s="13"/>
      <c r="E30" s="24">
        <v>40415</v>
      </c>
      <c r="F30" s="22">
        <v>1600</v>
      </c>
      <c r="G30" s="25"/>
      <c r="H30" s="26">
        <f t="shared" si="0"/>
        <v>-6175.919999999999</v>
      </c>
    </row>
    <row r="31" spans="1:8" ht="12.75">
      <c r="A31" s="28"/>
      <c r="B31" s="14"/>
      <c r="C31" s="13"/>
      <c r="D31" s="13"/>
      <c r="E31" s="24">
        <v>40416</v>
      </c>
      <c r="F31" s="22">
        <v>1600</v>
      </c>
      <c r="G31" s="25"/>
      <c r="H31" s="26">
        <f t="shared" si="0"/>
        <v>-6175.919999999999</v>
      </c>
    </row>
    <row r="32" spans="1:8" ht="12.75">
      <c r="A32" s="28"/>
      <c r="B32" s="14"/>
      <c r="C32" s="13"/>
      <c r="D32" s="13"/>
      <c r="E32" s="24">
        <v>40417</v>
      </c>
      <c r="F32" s="22">
        <v>1600</v>
      </c>
      <c r="G32" s="25"/>
      <c r="H32" s="26">
        <f t="shared" si="0"/>
        <v>-6175.919999999999</v>
      </c>
    </row>
    <row r="33" spans="1:8" ht="12.75">
      <c r="A33" s="28"/>
      <c r="B33" s="14"/>
      <c r="C33" s="13"/>
      <c r="D33" s="13"/>
      <c r="E33" s="24">
        <v>40418</v>
      </c>
      <c r="F33" s="22">
        <v>1600</v>
      </c>
      <c r="G33" s="25"/>
      <c r="H33" s="26">
        <f t="shared" si="0"/>
        <v>-6175.919999999999</v>
      </c>
    </row>
    <row r="34" spans="1:8" ht="12.75">
      <c r="A34" s="28"/>
      <c r="B34" s="14"/>
      <c r="C34" s="13"/>
      <c r="D34" s="13"/>
      <c r="E34" s="24">
        <v>40419</v>
      </c>
      <c r="F34" s="22">
        <v>1600</v>
      </c>
      <c r="G34" s="25"/>
      <c r="H34" s="26">
        <f t="shared" si="0"/>
        <v>-6175.919999999999</v>
      </c>
    </row>
    <row r="35" spans="1:8" ht="12.75">
      <c r="A35" s="28"/>
      <c r="B35" s="14"/>
      <c r="C35" s="13"/>
      <c r="D35" s="13"/>
      <c r="E35" s="24">
        <v>40420</v>
      </c>
      <c r="F35" s="22">
        <v>1600</v>
      </c>
      <c r="G35" s="25"/>
      <c r="H35" s="26">
        <f t="shared" si="0"/>
        <v>-6175.919999999999</v>
      </c>
    </row>
    <row r="36" spans="1:8" ht="12.75">
      <c r="A36" s="28"/>
      <c r="B36" s="14"/>
      <c r="C36" s="13"/>
      <c r="D36" s="13"/>
      <c r="E36" s="24">
        <v>40421</v>
      </c>
      <c r="F36" s="22">
        <v>1600</v>
      </c>
      <c r="G36" s="25"/>
      <c r="H36" s="26">
        <f t="shared" si="0"/>
        <v>-6175.919999999999</v>
      </c>
    </row>
    <row r="37" spans="1:8" ht="12.75">
      <c r="A37" s="28"/>
      <c r="B37" s="14"/>
      <c r="C37" s="13"/>
      <c r="D37" s="13"/>
      <c r="E37" s="24"/>
      <c r="F37" s="22"/>
      <c r="G37" s="25"/>
      <c r="H37" s="26"/>
    </row>
    <row r="38" spans="1:8" ht="12.75">
      <c r="A38" s="29">
        <f>SUM(A6:A34)</f>
        <v>-2021.99</v>
      </c>
      <c r="B38" s="16"/>
      <c r="C38" s="54" t="s">
        <v>9</v>
      </c>
      <c r="D38" s="55"/>
      <c r="E38" s="30"/>
      <c r="F38" s="31"/>
      <c r="G38" s="7"/>
      <c r="H38" s="17"/>
    </row>
    <row r="39" spans="1:8" ht="12.75">
      <c r="A39" s="32">
        <f>'07-2008'!A40</f>
        <v>-4153.929999999999</v>
      </c>
      <c r="B39" s="18"/>
      <c r="C39" s="33" t="s">
        <v>10</v>
      </c>
      <c r="D39" s="36"/>
      <c r="E39" s="30"/>
      <c r="F39" s="31"/>
      <c r="G39" s="7"/>
      <c r="H39" s="34"/>
    </row>
    <row r="40" spans="1:8" ht="13.5" thickBot="1">
      <c r="A40" s="35">
        <f>SUM(A38+A39)</f>
        <v>-6175.919999999999</v>
      </c>
      <c r="B40" s="19"/>
      <c r="C40" s="15" t="s">
        <v>11</v>
      </c>
      <c r="D40" s="37"/>
      <c r="E40" s="21"/>
      <c r="F40" s="22"/>
      <c r="G40" s="6"/>
      <c r="H40" s="15"/>
    </row>
    <row r="41" ht="13.5" thickTop="1"/>
  </sheetData>
  <mergeCells count="2">
    <mergeCell ref="A3:B3"/>
    <mergeCell ref="C38:D38"/>
  </mergeCells>
  <printOptions/>
  <pageMargins left="0.1968503937007874" right="0.1968503937007874" top="0.984251968503937" bottom="0.984251968503937" header="0.5118110236220472" footer="0.5118110236220472"/>
  <pageSetup horizontalDpi="100" verticalDpi="1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Florentz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Work48</dc:creator>
  <cp:keywords/>
  <dc:description/>
  <cp:lastModifiedBy>Herakles</cp:lastModifiedBy>
  <cp:lastPrinted>2003-09-04T20:13:54Z</cp:lastPrinted>
  <dcterms:created xsi:type="dcterms:W3CDTF">2002-10-29T09:17:33Z</dcterms:created>
  <dcterms:modified xsi:type="dcterms:W3CDTF">2010-01-25T23:55:19Z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-297923311</vt:i4>
  </property>
  <property fmtid="{D5CDD505-2E9C-101B-9397-08002B2CF9AE}" pid="3" name="_EmailSubject">
    <vt:lpwstr>pdf-Vorlagen</vt:lpwstr>
  </property>
  <property fmtid="{D5CDD505-2E9C-101B-9397-08002B2CF9AE}" pid="4" name="_AuthorEmail">
    <vt:lpwstr>Natalie.Srbinoska@florentzundpartner.de</vt:lpwstr>
  </property>
  <property fmtid="{D5CDD505-2E9C-101B-9397-08002B2CF9AE}" pid="5" name="_AuthorEmailDisplayName">
    <vt:lpwstr>Srbinoska, Natalie</vt:lpwstr>
  </property>
  <property fmtid="{D5CDD505-2E9C-101B-9397-08002B2CF9AE}" pid="6" name="_ReviewingToolsShownOnce">
    <vt:lpwstr/>
  </property>
</Properties>
</file>